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05" yWindow="-105" windowWidth="15600" windowHeight="11760" firstSheet="1" activeTab="1"/>
  </bookViews>
  <sheets>
    <sheet name="Команда проекта" sheetId="3" r:id="rId1"/>
    <sheet name="1. Современная школа" sheetId="1" r:id="rId2"/>
    <sheet name="2. Успех каждого ребенка" sheetId="2" r:id="rId3"/>
    <sheet name="3. Поддержка семей" sheetId="4" r:id="rId4"/>
    <sheet name="4. Цифровая среда" sheetId="5" r:id="rId5"/>
    <sheet name="5. Учитель будущего" sheetId="6" r:id="rId6"/>
    <sheet name="6. Молодые профессионалы" sheetId="7" r:id="rId7"/>
    <sheet name="7. Содействие занятости" sheetId="8" r:id="rId8"/>
    <sheet name="Список мунципалитетов" sheetId="9" r:id="rId9"/>
    <sheet name="Справочник по показателям" sheetId="10" r:id="rId10"/>
    <sheet name="Лист1" sheetId="11" r:id="rId1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19" i="5"/>
  <c r="X27" s="1"/>
  <c r="X48" s="1"/>
  <c r="X69" s="1"/>
  <c r="X90" s="1"/>
  <c r="X111" s="1"/>
  <c r="X132" s="1"/>
  <c r="Y20"/>
  <c r="Y21"/>
  <c r="Y28"/>
  <c r="Y29"/>
  <c r="Y49"/>
  <c r="Y50"/>
  <c r="Y70"/>
  <c r="Y71"/>
  <c r="Y91"/>
  <c r="Y92"/>
  <c r="Y112"/>
  <c r="Y113"/>
  <c r="Y133"/>
  <c r="Y134"/>
  <c r="C5"/>
  <c r="C19"/>
  <c r="C27" s="1"/>
  <c r="C48" s="1"/>
  <c r="C69" s="1"/>
  <c r="C90" s="1"/>
  <c r="C111" s="1"/>
  <c r="C132" s="1"/>
  <c r="D20"/>
  <c r="D21"/>
  <c r="B22"/>
  <c r="A23"/>
  <c r="A28"/>
  <c r="D28"/>
  <c r="A29"/>
  <c r="D29"/>
  <c r="B30"/>
  <c r="A31"/>
  <c r="A49"/>
  <c r="D49"/>
  <c r="A50"/>
  <c r="D50"/>
  <c r="B51"/>
  <c r="A52"/>
  <c r="A70"/>
  <c r="D70"/>
  <c r="A71"/>
  <c r="D71"/>
  <c r="B72"/>
  <c r="A73"/>
  <c r="A91"/>
  <c r="D91"/>
  <c r="A92"/>
  <c r="D92"/>
  <c r="B93"/>
  <c r="A94"/>
  <c r="A112"/>
  <c r="D112"/>
  <c r="A113"/>
  <c r="D113"/>
  <c r="B114"/>
  <c r="A115"/>
  <c r="A133"/>
  <c r="D133"/>
  <c r="A134"/>
  <c r="D134"/>
  <c r="J19" i="6"/>
  <c r="Y141"/>
  <c r="V141"/>
  <c r="Y140"/>
  <c r="V140"/>
  <c r="V122"/>
  <c r="W121"/>
  <c r="Y120"/>
  <c r="V120"/>
  <c r="Y119"/>
  <c r="V119"/>
  <c r="V101"/>
  <c r="W100"/>
  <c r="Y99"/>
  <c r="V99"/>
  <c r="Y98"/>
  <c r="V98"/>
  <c r="V80"/>
  <c r="W79"/>
  <c r="Y78"/>
  <c r="V78"/>
  <c r="Y77"/>
  <c r="V77"/>
  <c r="V59"/>
  <c r="W58"/>
  <c r="Y57"/>
  <c r="V57"/>
  <c r="Y56"/>
  <c r="V56"/>
  <c r="V38"/>
  <c r="W37"/>
  <c r="Y36"/>
  <c r="V36"/>
  <c r="Y35"/>
  <c r="V35"/>
  <c r="V23"/>
  <c r="W22"/>
  <c r="Y21"/>
  <c r="Y20"/>
  <c r="X19"/>
  <c r="X34" s="1"/>
  <c r="X55" s="1"/>
  <c r="X76" s="1"/>
  <c r="X97" s="1"/>
  <c r="X118" s="1"/>
  <c r="X139" s="1"/>
  <c r="J4"/>
  <c r="J34"/>
  <c r="J55" s="1"/>
  <c r="J76" s="1"/>
  <c r="J97" s="1"/>
  <c r="J118" s="1"/>
  <c r="J139" s="1"/>
  <c r="K20"/>
  <c r="K21"/>
  <c r="K35"/>
  <c r="K36"/>
  <c r="K56"/>
  <c r="K57"/>
  <c r="K77"/>
  <c r="K78"/>
  <c r="K98"/>
  <c r="K99"/>
  <c r="K119"/>
  <c r="K120"/>
  <c r="K140"/>
  <c r="K141"/>
  <c r="Y147" i="8"/>
  <c r="V147"/>
  <c r="Y146"/>
  <c r="V146"/>
  <c r="V128"/>
  <c r="W127"/>
  <c r="Y126"/>
  <c r="V126"/>
  <c r="Y125"/>
  <c r="V125"/>
  <c r="V107"/>
  <c r="W106"/>
  <c r="Y105"/>
  <c r="V105"/>
  <c r="Y104"/>
  <c r="V104"/>
  <c r="V86"/>
  <c r="W85"/>
  <c r="Y84"/>
  <c r="V84"/>
  <c r="Y83"/>
  <c r="V83"/>
  <c r="V65"/>
  <c r="W64"/>
  <c r="Y63"/>
  <c r="V63"/>
  <c r="Y62"/>
  <c r="V62"/>
  <c r="V44"/>
  <c r="W43"/>
  <c r="Y42"/>
  <c r="V42"/>
  <c r="Y41"/>
  <c r="V41"/>
  <c r="V23"/>
  <c r="W22"/>
  <c r="Y21"/>
  <c r="Y20"/>
  <c r="X19"/>
  <c r="X40" s="1"/>
  <c r="X61" s="1"/>
  <c r="X82" s="1"/>
  <c r="X103" s="1"/>
  <c r="X124" s="1"/>
  <c r="X145" s="1"/>
  <c r="AE19"/>
  <c r="AE40" s="1"/>
  <c r="AE61" s="1"/>
  <c r="AE82" s="1"/>
  <c r="AE103" s="1"/>
  <c r="AE124" s="1"/>
  <c r="AE145" s="1"/>
  <c r="AF20"/>
  <c r="AF21"/>
  <c r="AD22"/>
  <c r="AC23"/>
  <c r="AC41"/>
  <c r="AF41"/>
  <c r="AC42"/>
  <c r="AF42"/>
  <c r="AD43"/>
  <c r="AC44"/>
  <c r="AC62"/>
  <c r="AF62"/>
  <c r="AC63"/>
  <c r="AF63"/>
  <c r="AD64"/>
  <c r="AC65"/>
  <c r="AC83"/>
  <c r="AF83"/>
  <c r="AC84"/>
  <c r="AF84"/>
  <c r="AD85"/>
  <c r="AC86"/>
  <c r="AC104"/>
  <c r="AF104"/>
  <c r="AC105"/>
  <c r="AF105"/>
  <c r="AD106"/>
  <c r="AC107"/>
  <c r="AC125"/>
  <c r="AF125"/>
  <c r="AC126"/>
  <c r="AF126"/>
  <c r="AD127"/>
  <c r="AC128"/>
  <c r="AC146"/>
  <c r="AF146"/>
  <c r="AC147"/>
  <c r="AF147"/>
  <c r="AT147" l="1"/>
  <c r="AQ147"/>
  <c r="AT146"/>
  <c r="AQ146"/>
  <c r="AQ128"/>
  <c r="AR127"/>
  <c r="AT126"/>
  <c r="AQ126"/>
  <c r="AT125"/>
  <c r="AQ125"/>
  <c r="AQ107"/>
  <c r="AR106"/>
  <c r="AT105"/>
  <c r="AQ105"/>
  <c r="AT104"/>
  <c r="AQ104"/>
  <c r="AQ86"/>
  <c r="AR85"/>
  <c r="AT84"/>
  <c r="AQ84"/>
  <c r="AT83"/>
  <c r="AQ83"/>
  <c r="AQ65"/>
  <c r="AR64"/>
  <c r="AT63"/>
  <c r="AQ63"/>
  <c r="AT62"/>
  <c r="AQ62"/>
  <c r="AQ44"/>
  <c r="AR43"/>
  <c r="AT42"/>
  <c r="AQ42"/>
  <c r="AT41"/>
  <c r="AQ41"/>
  <c r="AQ23"/>
  <c r="AR22"/>
  <c r="AT21"/>
  <c r="AT20"/>
  <c r="AS19"/>
  <c r="AS40" s="1"/>
  <c r="AS61" s="1"/>
  <c r="AS82" s="1"/>
  <c r="AS103" s="1"/>
  <c r="AS124" s="1"/>
  <c r="AS145" s="1"/>
  <c r="AM147"/>
  <c r="AJ147"/>
  <c r="AM146"/>
  <c r="AJ146"/>
  <c r="AJ128"/>
  <c r="AK127"/>
  <c r="AM126"/>
  <c r="AJ126"/>
  <c r="AM125"/>
  <c r="AJ125"/>
  <c r="AJ107"/>
  <c r="AK106"/>
  <c r="AM105"/>
  <c r="AJ105"/>
  <c r="AM104"/>
  <c r="AJ104"/>
  <c r="AJ86"/>
  <c r="AK85"/>
  <c r="AM84"/>
  <c r="AJ84"/>
  <c r="AM83"/>
  <c r="AJ83"/>
  <c r="AJ65"/>
  <c r="AK64"/>
  <c r="AM63"/>
  <c r="AJ63"/>
  <c r="AM62"/>
  <c r="AJ62"/>
  <c r="AJ44"/>
  <c r="AK43"/>
  <c r="AM42"/>
  <c r="AJ42"/>
  <c r="AM41"/>
  <c r="AJ41"/>
  <c r="AJ23"/>
  <c r="AK22"/>
  <c r="AM21"/>
  <c r="AM20"/>
  <c r="AL19"/>
  <c r="AL40" s="1"/>
  <c r="AL61" s="1"/>
  <c r="AL82" s="1"/>
  <c r="AL103" s="1"/>
  <c r="AL124" s="1"/>
  <c r="AL145" s="1"/>
  <c r="C5"/>
  <c r="J5" s="1"/>
  <c r="Q5" s="1"/>
  <c r="X5" s="1"/>
  <c r="R147"/>
  <c r="O147"/>
  <c r="K147"/>
  <c r="H147"/>
  <c r="D147"/>
  <c r="A147"/>
  <c r="R146"/>
  <c r="O146"/>
  <c r="K146"/>
  <c r="H146"/>
  <c r="D146"/>
  <c r="A146"/>
  <c r="O128"/>
  <c r="H128"/>
  <c r="A128"/>
  <c r="P127"/>
  <c r="I127"/>
  <c r="B127"/>
  <c r="R126"/>
  <c r="O126"/>
  <c r="K126"/>
  <c r="H126"/>
  <c r="D126"/>
  <c r="A126"/>
  <c r="R125"/>
  <c r="O125"/>
  <c r="K125"/>
  <c r="H125"/>
  <c r="D125"/>
  <c r="A125"/>
  <c r="O107"/>
  <c r="H107"/>
  <c r="A107"/>
  <c r="P106"/>
  <c r="I106"/>
  <c r="B106"/>
  <c r="R105"/>
  <c r="O105"/>
  <c r="K105"/>
  <c r="H105"/>
  <c r="D105"/>
  <c r="A105"/>
  <c r="R104"/>
  <c r="O104"/>
  <c r="K104"/>
  <c r="H104"/>
  <c r="D104"/>
  <c r="A104"/>
  <c r="O86"/>
  <c r="H86"/>
  <c r="A86"/>
  <c r="P85"/>
  <c r="I85"/>
  <c r="B85"/>
  <c r="R84"/>
  <c r="O84"/>
  <c r="K84"/>
  <c r="H84"/>
  <c r="D84"/>
  <c r="A84"/>
  <c r="R83"/>
  <c r="O83"/>
  <c r="K83"/>
  <c r="H83"/>
  <c r="D83"/>
  <c r="A83"/>
  <c r="O65"/>
  <c r="H65"/>
  <c r="A65"/>
  <c r="P64"/>
  <c r="I64"/>
  <c r="B64"/>
  <c r="R63"/>
  <c r="O63"/>
  <c r="K63"/>
  <c r="H63"/>
  <c r="D63"/>
  <c r="A63"/>
  <c r="R62"/>
  <c r="O62"/>
  <c r="K62"/>
  <c r="H62"/>
  <c r="D62"/>
  <c r="A62"/>
  <c r="O44"/>
  <c r="H44"/>
  <c r="A44"/>
  <c r="P43"/>
  <c r="I43"/>
  <c r="B43"/>
  <c r="R42"/>
  <c r="O42"/>
  <c r="K42"/>
  <c r="H42"/>
  <c r="D42"/>
  <c r="A42"/>
  <c r="R41"/>
  <c r="O41"/>
  <c r="K41"/>
  <c r="H41"/>
  <c r="D41"/>
  <c r="A41"/>
  <c r="O23"/>
  <c r="H23"/>
  <c r="A23"/>
  <c r="P22"/>
  <c r="I22"/>
  <c r="B22"/>
  <c r="R21"/>
  <c r="K21"/>
  <c r="D21"/>
  <c r="R20"/>
  <c r="K20"/>
  <c r="D20"/>
  <c r="Q19"/>
  <c r="Q40" s="1"/>
  <c r="Q61" s="1"/>
  <c r="Q82" s="1"/>
  <c r="Q103" s="1"/>
  <c r="Q124" s="1"/>
  <c r="Q145" s="1"/>
  <c r="J19"/>
  <c r="J40" s="1"/>
  <c r="J61" s="1"/>
  <c r="J82" s="1"/>
  <c r="J103" s="1"/>
  <c r="J124" s="1"/>
  <c r="J145" s="1"/>
  <c r="C19"/>
  <c r="C40" s="1"/>
  <c r="C61" s="1"/>
  <c r="C82" s="1"/>
  <c r="C103" s="1"/>
  <c r="C124" s="1"/>
  <c r="C145" s="1"/>
  <c r="J4"/>
  <c r="Q4" s="1"/>
  <c r="R147" i="7"/>
  <c r="O147"/>
  <c r="K147"/>
  <c r="H147"/>
  <c r="D147"/>
  <c r="A147"/>
  <c r="R146"/>
  <c r="O146"/>
  <c r="K146"/>
  <c r="H146"/>
  <c r="D146"/>
  <c r="A146"/>
  <c r="O128"/>
  <c r="H128"/>
  <c r="A128"/>
  <c r="P127"/>
  <c r="I127"/>
  <c r="B127"/>
  <c r="R126"/>
  <c r="O126"/>
  <c r="K126"/>
  <c r="H126"/>
  <c r="D126"/>
  <c r="A126"/>
  <c r="R125"/>
  <c r="O125"/>
  <c r="K125"/>
  <c r="H125"/>
  <c r="D125"/>
  <c r="A125"/>
  <c r="O107"/>
  <c r="H107"/>
  <c r="A107"/>
  <c r="P106"/>
  <c r="I106"/>
  <c r="B106"/>
  <c r="R105"/>
  <c r="O105"/>
  <c r="K105"/>
  <c r="H105"/>
  <c r="D105"/>
  <c r="A105"/>
  <c r="R104"/>
  <c r="O104"/>
  <c r="K104"/>
  <c r="H104"/>
  <c r="D104"/>
  <c r="A104"/>
  <c r="O86"/>
  <c r="H86"/>
  <c r="A86"/>
  <c r="P85"/>
  <c r="I85"/>
  <c r="B85"/>
  <c r="R84"/>
  <c r="O84"/>
  <c r="K84"/>
  <c r="H84"/>
  <c r="D84"/>
  <c r="A84"/>
  <c r="R83"/>
  <c r="O83"/>
  <c r="K83"/>
  <c r="H83"/>
  <c r="D83"/>
  <c r="A83"/>
  <c r="O65"/>
  <c r="H65"/>
  <c r="A65"/>
  <c r="P64"/>
  <c r="I64"/>
  <c r="B64"/>
  <c r="R63"/>
  <c r="O63"/>
  <c r="K63"/>
  <c r="H63"/>
  <c r="D63"/>
  <c r="A63"/>
  <c r="R62"/>
  <c r="O62"/>
  <c r="K62"/>
  <c r="H62"/>
  <c r="D62"/>
  <c r="A62"/>
  <c r="O44"/>
  <c r="H44"/>
  <c r="A44"/>
  <c r="P43"/>
  <c r="I43"/>
  <c r="B43"/>
  <c r="R42"/>
  <c r="O42"/>
  <c r="K42"/>
  <c r="H42"/>
  <c r="D42"/>
  <c r="A42"/>
  <c r="R41"/>
  <c r="O41"/>
  <c r="K41"/>
  <c r="H41"/>
  <c r="D41"/>
  <c r="A41"/>
  <c r="O23"/>
  <c r="H23"/>
  <c r="A23"/>
  <c r="P22"/>
  <c r="I22"/>
  <c r="B22"/>
  <c r="R21"/>
  <c r="K21"/>
  <c r="D21"/>
  <c r="R20"/>
  <c r="K20"/>
  <c r="D20"/>
  <c r="Q19"/>
  <c r="Q40" s="1"/>
  <c r="Q61" s="1"/>
  <c r="Q82" s="1"/>
  <c r="Q103" s="1"/>
  <c r="Q124" s="1"/>
  <c r="Q145" s="1"/>
  <c r="J19"/>
  <c r="J40" s="1"/>
  <c r="J61" s="1"/>
  <c r="J82" s="1"/>
  <c r="J103" s="1"/>
  <c r="J124" s="1"/>
  <c r="J145" s="1"/>
  <c r="C19"/>
  <c r="C40" s="1"/>
  <c r="C61" s="1"/>
  <c r="C82" s="1"/>
  <c r="C103" s="1"/>
  <c r="C124" s="1"/>
  <c r="C145" s="1"/>
  <c r="C5"/>
  <c r="J5" s="1"/>
  <c r="Q5" s="1"/>
  <c r="J4"/>
  <c r="Q4" s="1"/>
  <c r="R141" i="6"/>
  <c r="O141"/>
  <c r="R140"/>
  <c r="O140"/>
  <c r="O122"/>
  <c r="P121"/>
  <c r="R120"/>
  <c r="O120"/>
  <c r="R119"/>
  <c r="O119"/>
  <c r="O101"/>
  <c r="P100"/>
  <c r="R99"/>
  <c r="O99"/>
  <c r="R98"/>
  <c r="O98"/>
  <c r="O80"/>
  <c r="P79"/>
  <c r="R78"/>
  <c r="O78"/>
  <c r="R77"/>
  <c r="O77"/>
  <c r="O59"/>
  <c r="P58"/>
  <c r="R57"/>
  <c r="O57"/>
  <c r="R56"/>
  <c r="O56"/>
  <c r="O38"/>
  <c r="P37"/>
  <c r="R36"/>
  <c r="O36"/>
  <c r="R35"/>
  <c r="O35"/>
  <c r="O23"/>
  <c r="P22"/>
  <c r="R21"/>
  <c r="R20"/>
  <c r="Q19"/>
  <c r="Q34" s="1"/>
  <c r="Q55" s="1"/>
  <c r="Q76" s="1"/>
  <c r="Q97" s="1"/>
  <c r="Q118" s="1"/>
  <c r="Q139" s="1"/>
  <c r="H141"/>
  <c r="D141"/>
  <c r="A141"/>
  <c r="H140"/>
  <c r="D140"/>
  <c r="A140"/>
  <c r="H122"/>
  <c r="A122"/>
  <c r="I121"/>
  <c r="B121"/>
  <c r="H120"/>
  <c r="D120"/>
  <c r="A120"/>
  <c r="H119"/>
  <c r="D119"/>
  <c r="A119"/>
  <c r="H101"/>
  <c r="A101"/>
  <c r="I100"/>
  <c r="B100"/>
  <c r="H99"/>
  <c r="D99"/>
  <c r="A99"/>
  <c r="H98"/>
  <c r="D98"/>
  <c r="A98"/>
  <c r="H80"/>
  <c r="A80"/>
  <c r="I79"/>
  <c r="B79"/>
  <c r="H78"/>
  <c r="D78"/>
  <c r="A78"/>
  <c r="H77"/>
  <c r="D77"/>
  <c r="A77"/>
  <c r="H59"/>
  <c r="A59"/>
  <c r="I58"/>
  <c r="B58"/>
  <c r="H57"/>
  <c r="D57"/>
  <c r="A57"/>
  <c r="H56"/>
  <c r="D56"/>
  <c r="A56"/>
  <c r="H38"/>
  <c r="A38"/>
  <c r="I37"/>
  <c r="B37"/>
  <c r="H36"/>
  <c r="D36"/>
  <c r="A36"/>
  <c r="H35"/>
  <c r="D35"/>
  <c r="A35"/>
  <c r="H23"/>
  <c r="A23"/>
  <c r="I22"/>
  <c r="B22"/>
  <c r="D21"/>
  <c r="D20"/>
  <c r="C19"/>
  <c r="C34" s="1"/>
  <c r="C55" s="1"/>
  <c r="C76" s="1"/>
  <c r="C97" s="1"/>
  <c r="C118" s="1"/>
  <c r="C139" s="1"/>
  <c r="C5"/>
  <c r="Q4"/>
  <c r="X4" s="1"/>
  <c r="BA134" i="5"/>
  <c r="AX134"/>
  <c r="BA133"/>
  <c r="AX133"/>
  <c r="AX115"/>
  <c r="AY114"/>
  <c r="BA113"/>
  <c r="AX113"/>
  <c r="BA112"/>
  <c r="AX112"/>
  <c r="AX94"/>
  <c r="AY93"/>
  <c r="BA92"/>
  <c r="AX92"/>
  <c r="BA91"/>
  <c r="AX91"/>
  <c r="AX73"/>
  <c r="AY72"/>
  <c r="BA71"/>
  <c r="AX71"/>
  <c r="BA70"/>
  <c r="AX70"/>
  <c r="AX52"/>
  <c r="AY51"/>
  <c r="BA50"/>
  <c r="AX50"/>
  <c r="BA49"/>
  <c r="AX49"/>
  <c r="AX31"/>
  <c r="AY30"/>
  <c r="BA29"/>
  <c r="AX29"/>
  <c r="BA28"/>
  <c r="AX28"/>
  <c r="AX23"/>
  <c r="AY22"/>
  <c r="BA21"/>
  <c r="BA20"/>
  <c r="AZ27"/>
  <c r="AZ48" s="1"/>
  <c r="AZ69" s="1"/>
  <c r="AZ90" s="1"/>
  <c r="AZ111" s="1"/>
  <c r="AZ132" s="1"/>
  <c r="AT134"/>
  <c r="AQ134"/>
  <c r="AT133"/>
  <c r="AQ133"/>
  <c r="AQ115"/>
  <c r="AR114"/>
  <c r="AT113"/>
  <c r="AQ113"/>
  <c r="AT112"/>
  <c r="AQ112"/>
  <c r="AQ94"/>
  <c r="AR93"/>
  <c r="AT92"/>
  <c r="AQ92"/>
  <c r="AT91"/>
  <c r="AQ91"/>
  <c r="AQ73"/>
  <c r="AR72"/>
  <c r="AT71"/>
  <c r="AQ71"/>
  <c r="AT70"/>
  <c r="AQ70"/>
  <c r="AQ52"/>
  <c r="AR51"/>
  <c r="AT50"/>
  <c r="AQ50"/>
  <c r="AT49"/>
  <c r="AQ49"/>
  <c r="AQ31"/>
  <c r="AR30"/>
  <c r="AT29"/>
  <c r="AQ29"/>
  <c r="AT28"/>
  <c r="AQ28"/>
  <c r="AQ23"/>
  <c r="AR22"/>
  <c r="AT21"/>
  <c r="AT20"/>
  <c r="AS19"/>
  <c r="AS27" s="1"/>
  <c r="AS48" s="1"/>
  <c r="AS69" s="1"/>
  <c r="AS90" s="1"/>
  <c r="AS111" s="1"/>
  <c r="AS132" s="1"/>
  <c r="AM134"/>
  <c r="AJ134"/>
  <c r="AM133"/>
  <c r="AJ133"/>
  <c r="AJ115"/>
  <c r="AK114"/>
  <c r="AM113"/>
  <c r="AJ113"/>
  <c r="AM112"/>
  <c r="AJ112"/>
  <c r="AJ94"/>
  <c r="AK93"/>
  <c r="AM92"/>
  <c r="AJ92"/>
  <c r="AM91"/>
  <c r="AJ91"/>
  <c r="AJ73"/>
  <c r="AK72"/>
  <c r="AM71"/>
  <c r="AJ71"/>
  <c r="AM70"/>
  <c r="AJ70"/>
  <c r="AJ52"/>
  <c r="AK51"/>
  <c r="AM50"/>
  <c r="AJ50"/>
  <c r="AM49"/>
  <c r="AJ49"/>
  <c r="AJ31"/>
  <c r="AK30"/>
  <c r="AM29"/>
  <c r="AJ29"/>
  <c r="AM28"/>
  <c r="AJ28"/>
  <c r="AJ23"/>
  <c r="AK22"/>
  <c r="AM21"/>
  <c r="AM20"/>
  <c r="AL19"/>
  <c r="AL27" s="1"/>
  <c r="AL48" s="1"/>
  <c r="AL69" s="1"/>
  <c r="AL90" s="1"/>
  <c r="AL111" s="1"/>
  <c r="AL132" s="1"/>
  <c r="AF134"/>
  <c r="AC134"/>
  <c r="AF133"/>
  <c r="AC133"/>
  <c r="AC115"/>
  <c r="AD114"/>
  <c r="AF113"/>
  <c r="AC113"/>
  <c r="AF112"/>
  <c r="AC112"/>
  <c r="AC94"/>
  <c r="AD93"/>
  <c r="AF92"/>
  <c r="AC92"/>
  <c r="AF91"/>
  <c r="AC91"/>
  <c r="AC73"/>
  <c r="AD72"/>
  <c r="AF71"/>
  <c r="AC71"/>
  <c r="AF70"/>
  <c r="AC70"/>
  <c r="AC52"/>
  <c r="AD51"/>
  <c r="AF50"/>
  <c r="AC50"/>
  <c r="AF49"/>
  <c r="AC49"/>
  <c r="AC31"/>
  <c r="AD30"/>
  <c r="AF29"/>
  <c r="AC29"/>
  <c r="AF28"/>
  <c r="AC28"/>
  <c r="AC23"/>
  <c r="AD22"/>
  <c r="AF21"/>
  <c r="AF20"/>
  <c r="AE19"/>
  <c r="AE27" s="1"/>
  <c r="AE48" s="1"/>
  <c r="AE69" s="1"/>
  <c r="AE90" s="1"/>
  <c r="AE111" s="1"/>
  <c r="AE132" s="1"/>
  <c r="V134"/>
  <c r="V133"/>
  <c r="V115"/>
  <c r="W114"/>
  <c r="V113"/>
  <c r="V112"/>
  <c r="V94"/>
  <c r="W93"/>
  <c r="V92"/>
  <c r="V91"/>
  <c r="V73"/>
  <c r="W72"/>
  <c r="V71"/>
  <c r="V70"/>
  <c r="V52"/>
  <c r="W51"/>
  <c r="V50"/>
  <c r="V49"/>
  <c r="V31"/>
  <c r="W30"/>
  <c r="V29"/>
  <c r="V28"/>
  <c r="V23"/>
  <c r="W22"/>
  <c r="R134"/>
  <c r="O134"/>
  <c r="R133"/>
  <c r="O133"/>
  <c r="O115"/>
  <c r="P114"/>
  <c r="R113"/>
  <c r="O113"/>
  <c r="R112"/>
  <c r="O112"/>
  <c r="O94"/>
  <c r="P93"/>
  <c r="R92"/>
  <c r="O92"/>
  <c r="R91"/>
  <c r="O91"/>
  <c r="O73"/>
  <c r="P72"/>
  <c r="R71"/>
  <c r="O71"/>
  <c r="R70"/>
  <c r="O70"/>
  <c r="O52"/>
  <c r="P51"/>
  <c r="R50"/>
  <c r="O50"/>
  <c r="R49"/>
  <c r="O49"/>
  <c r="O31"/>
  <c r="P30"/>
  <c r="R29"/>
  <c r="O29"/>
  <c r="R28"/>
  <c r="O28"/>
  <c r="O23"/>
  <c r="P22"/>
  <c r="R21"/>
  <c r="R20"/>
  <c r="Q19"/>
  <c r="Q27" s="1"/>
  <c r="Q48" s="1"/>
  <c r="Q69" s="1"/>
  <c r="Q90" s="1"/>
  <c r="Q111" s="1"/>
  <c r="Q132" s="1"/>
  <c r="J5"/>
  <c r="Q5" s="1"/>
  <c r="K134"/>
  <c r="H134"/>
  <c r="K133"/>
  <c r="H133"/>
  <c r="H115"/>
  <c r="I114"/>
  <c r="K113"/>
  <c r="H113"/>
  <c r="K112"/>
  <c r="H112"/>
  <c r="H94"/>
  <c r="I93"/>
  <c r="K92"/>
  <c r="H92"/>
  <c r="K91"/>
  <c r="H91"/>
  <c r="H73"/>
  <c r="I72"/>
  <c r="K71"/>
  <c r="H71"/>
  <c r="K70"/>
  <c r="H70"/>
  <c r="H52"/>
  <c r="I51"/>
  <c r="K50"/>
  <c r="H50"/>
  <c r="K49"/>
  <c r="H49"/>
  <c r="H31"/>
  <c r="I30"/>
  <c r="K29"/>
  <c r="H29"/>
  <c r="K28"/>
  <c r="H28"/>
  <c r="H23"/>
  <c r="I22"/>
  <c r="K21"/>
  <c r="K20"/>
  <c r="J19"/>
  <c r="J27" s="1"/>
  <c r="J48" s="1"/>
  <c r="J69" s="1"/>
  <c r="J90" s="1"/>
  <c r="J111" s="1"/>
  <c r="J132" s="1"/>
  <c r="J4"/>
  <c r="Q4" s="1"/>
  <c r="K136" i="4"/>
  <c r="H136"/>
  <c r="D136"/>
  <c r="A136"/>
  <c r="K135"/>
  <c r="H135"/>
  <c r="D135"/>
  <c r="A135"/>
  <c r="H117"/>
  <c r="A117"/>
  <c r="I116"/>
  <c r="B116"/>
  <c r="K115"/>
  <c r="H115"/>
  <c r="D115"/>
  <c r="A115"/>
  <c r="K114"/>
  <c r="H114"/>
  <c r="D114"/>
  <c r="A114"/>
  <c r="H96"/>
  <c r="A96"/>
  <c r="I95"/>
  <c r="B95"/>
  <c r="K94"/>
  <c r="H94"/>
  <c r="D94"/>
  <c r="A94"/>
  <c r="K93"/>
  <c r="H93"/>
  <c r="D93"/>
  <c r="A93"/>
  <c r="H75"/>
  <c r="A75"/>
  <c r="I74"/>
  <c r="B74"/>
  <c r="K73"/>
  <c r="H73"/>
  <c r="D73"/>
  <c r="A73"/>
  <c r="K72"/>
  <c r="H72"/>
  <c r="D72"/>
  <c r="A72"/>
  <c r="H54"/>
  <c r="A54"/>
  <c r="I53"/>
  <c r="B53"/>
  <c r="K52"/>
  <c r="H52"/>
  <c r="D52"/>
  <c r="A52"/>
  <c r="K51"/>
  <c r="H51"/>
  <c r="D51"/>
  <c r="A51"/>
  <c r="H33"/>
  <c r="A33"/>
  <c r="I32"/>
  <c r="B32"/>
  <c r="K31"/>
  <c r="H31"/>
  <c r="D31"/>
  <c r="A31"/>
  <c r="K30"/>
  <c r="H30"/>
  <c r="D30"/>
  <c r="A30"/>
  <c r="H23"/>
  <c r="A23"/>
  <c r="I22"/>
  <c r="B22"/>
  <c r="K21"/>
  <c r="D21"/>
  <c r="K20"/>
  <c r="D20"/>
  <c r="J19"/>
  <c r="J29" s="1"/>
  <c r="J50" s="1"/>
  <c r="J71" s="1"/>
  <c r="J92" s="1"/>
  <c r="J113" s="1"/>
  <c r="J134" s="1"/>
  <c r="C19"/>
  <c r="C29" s="1"/>
  <c r="C50" s="1"/>
  <c r="C71" s="1"/>
  <c r="C92" s="1"/>
  <c r="C113" s="1"/>
  <c r="C134" s="1"/>
  <c r="C5"/>
  <c r="J5" s="1"/>
  <c r="J4"/>
  <c r="C5" i="2"/>
  <c r="J5" s="1"/>
  <c r="Q5" s="1"/>
  <c r="X5" s="1"/>
  <c r="J5" i="1"/>
  <c r="Q5" s="1"/>
  <c r="X5" s="1"/>
  <c r="Y139" i="2"/>
  <c r="V139"/>
  <c r="R139"/>
  <c r="O139"/>
  <c r="K139"/>
  <c r="H139"/>
  <c r="D139"/>
  <c r="A139"/>
  <c r="Y138"/>
  <c r="V138"/>
  <c r="R138"/>
  <c r="O138"/>
  <c r="K138"/>
  <c r="H138"/>
  <c r="D138"/>
  <c r="A138"/>
  <c r="V120"/>
  <c r="O120"/>
  <c r="H120"/>
  <c r="A120"/>
  <c r="W119"/>
  <c r="P119"/>
  <c r="I119"/>
  <c r="B119"/>
  <c r="Y118"/>
  <c r="V118"/>
  <c r="R118"/>
  <c r="O118"/>
  <c r="K118"/>
  <c r="H118"/>
  <c r="D118"/>
  <c r="A118"/>
  <c r="Y117"/>
  <c r="V117"/>
  <c r="R117"/>
  <c r="O117"/>
  <c r="K117"/>
  <c r="H117"/>
  <c r="D117"/>
  <c r="A117"/>
  <c r="V99"/>
  <c r="O99"/>
  <c r="H99"/>
  <c r="A99"/>
  <c r="W98"/>
  <c r="P98"/>
  <c r="I98"/>
  <c r="B98"/>
  <c r="Y97"/>
  <c r="V97"/>
  <c r="R97"/>
  <c r="O97"/>
  <c r="K97"/>
  <c r="H97"/>
  <c r="D97"/>
  <c r="A97"/>
  <c r="Y96"/>
  <c r="V96"/>
  <c r="R96"/>
  <c r="O96"/>
  <c r="K96"/>
  <c r="H96"/>
  <c r="D96"/>
  <c r="A96"/>
  <c r="V78"/>
  <c r="O78"/>
  <c r="H78"/>
  <c r="A78"/>
  <c r="W77"/>
  <c r="P77"/>
  <c r="I77"/>
  <c r="B77"/>
  <c r="Y76"/>
  <c r="V76"/>
  <c r="R76"/>
  <c r="O76"/>
  <c r="K76"/>
  <c r="H76"/>
  <c r="D76"/>
  <c r="A76"/>
  <c r="Y75"/>
  <c r="V75"/>
  <c r="R75"/>
  <c r="O75"/>
  <c r="K75"/>
  <c r="H75"/>
  <c r="D75"/>
  <c r="A75"/>
  <c r="V57"/>
  <c r="O57"/>
  <c r="H57"/>
  <c r="A57"/>
  <c r="W56"/>
  <c r="P56"/>
  <c r="I56"/>
  <c r="B56"/>
  <c r="Y55"/>
  <c r="V55"/>
  <c r="R55"/>
  <c r="O55"/>
  <c r="K55"/>
  <c r="H55"/>
  <c r="D55"/>
  <c r="A55"/>
  <c r="Y54"/>
  <c r="V54"/>
  <c r="R54"/>
  <c r="O54"/>
  <c r="K54"/>
  <c r="H54"/>
  <c r="D54"/>
  <c r="A54"/>
  <c r="V36"/>
  <c r="O36"/>
  <c r="H36"/>
  <c r="A36"/>
  <c r="W35"/>
  <c r="P35"/>
  <c r="I35"/>
  <c r="B35"/>
  <c r="Y34"/>
  <c r="V34"/>
  <c r="R34"/>
  <c r="O34"/>
  <c r="K34"/>
  <c r="H34"/>
  <c r="D34"/>
  <c r="A34"/>
  <c r="Y33"/>
  <c r="V33"/>
  <c r="R33"/>
  <c r="O33"/>
  <c r="K33"/>
  <c r="H33"/>
  <c r="D33"/>
  <c r="A33"/>
  <c r="V23"/>
  <c r="O23"/>
  <c r="H23"/>
  <c r="A23"/>
  <c r="W22"/>
  <c r="P22"/>
  <c r="I22"/>
  <c r="B22"/>
  <c r="Y21"/>
  <c r="R21"/>
  <c r="K21"/>
  <c r="D21"/>
  <c r="Y20"/>
  <c r="R20"/>
  <c r="K20"/>
  <c r="D20"/>
  <c r="X19"/>
  <c r="X32" s="1"/>
  <c r="X53" s="1"/>
  <c r="X74" s="1"/>
  <c r="X95" s="1"/>
  <c r="X116" s="1"/>
  <c r="X137" s="1"/>
  <c r="Q19"/>
  <c r="Q32" s="1"/>
  <c r="Q53" s="1"/>
  <c r="Q74" s="1"/>
  <c r="Q95" s="1"/>
  <c r="Q116" s="1"/>
  <c r="Q137" s="1"/>
  <c r="J19"/>
  <c r="J32" s="1"/>
  <c r="J53" s="1"/>
  <c r="J74" s="1"/>
  <c r="J95" s="1"/>
  <c r="J116" s="1"/>
  <c r="J137" s="1"/>
  <c r="C19"/>
  <c r="C32" s="1"/>
  <c r="C53" s="1"/>
  <c r="C74" s="1"/>
  <c r="C95" s="1"/>
  <c r="C116" s="1"/>
  <c r="C137" s="1"/>
  <c r="X4"/>
  <c r="Q4"/>
  <c r="J4"/>
  <c r="X4" i="1"/>
  <c r="Q4"/>
  <c r="J4"/>
  <c r="Y139"/>
  <c r="V139"/>
  <c r="Y138"/>
  <c r="V138"/>
  <c r="V120"/>
  <c r="W119"/>
  <c r="Y118"/>
  <c r="V118"/>
  <c r="Y117"/>
  <c r="V117"/>
  <c r="V99"/>
  <c r="W98"/>
  <c r="Y97"/>
  <c r="V97"/>
  <c r="Y96"/>
  <c r="V96"/>
  <c r="V78"/>
  <c r="W77"/>
  <c r="Y76"/>
  <c r="V76"/>
  <c r="Y75"/>
  <c r="V75"/>
  <c r="V57"/>
  <c r="W56"/>
  <c r="Y55"/>
  <c r="V55"/>
  <c r="Y54"/>
  <c r="V54"/>
  <c r="V36"/>
  <c r="W35"/>
  <c r="Y34"/>
  <c r="V34"/>
  <c r="Y33"/>
  <c r="V33"/>
  <c r="V23"/>
  <c r="W22"/>
  <c r="Y21"/>
  <c r="Y20"/>
  <c r="X19"/>
  <c r="X32" s="1"/>
  <c r="X53" s="1"/>
  <c r="X74" s="1"/>
  <c r="X95" s="1"/>
  <c r="X116" s="1"/>
  <c r="X137" s="1"/>
  <c r="R139"/>
  <c r="O139"/>
  <c r="R138"/>
  <c r="O138"/>
  <c r="O120"/>
  <c r="P119"/>
  <c r="R118"/>
  <c r="O118"/>
  <c r="R117"/>
  <c r="O117"/>
  <c r="O99"/>
  <c r="P98"/>
  <c r="R97"/>
  <c r="O97"/>
  <c r="R96"/>
  <c r="O96"/>
  <c r="O78"/>
  <c r="P77"/>
  <c r="R76"/>
  <c r="O76"/>
  <c r="R75"/>
  <c r="O75"/>
  <c r="O57"/>
  <c r="P56"/>
  <c r="R55"/>
  <c r="O55"/>
  <c r="R54"/>
  <c r="O54"/>
  <c r="O36"/>
  <c r="P35"/>
  <c r="R34"/>
  <c r="O34"/>
  <c r="R33"/>
  <c r="O33"/>
  <c r="O23"/>
  <c r="P22"/>
  <c r="R21"/>
  <c r="R20"/>
  <c r="Q19"/>
  <c r="Q32" s="1"/>
  <c r="Q53" s="1"/>
  <c r="Q74" s="1"/>
  <c r="Q95" s="1"/>
  <c r="Q116" s="1"/>
  <c r="Q137" s="1"/>
  <c r="K139"/>
  <c r="H139"/>
  <c r="K138"/>
  <c r="H138"/>
  <c r="H120"/>
  <c r="I119"/>
  <c r="K118"/>
  <c r="H118"/>
  <c r="K117"/>
  <c r="H117"/>
  <c r="H99"/>
  <c r="I98"/>
  <c r="K97"/>
  <c r="H97"/>
  <c r="K96"/>
  <c r="H96"/>
  <c r="H78"/>
  <c r="I77"/>
  <c r="K76"/>
  <c r="H76"/>
  <c r="K75"/>
  <c r="H75"/>
  <c r="H57"/>
  <c r="I56"/>
  <c r="K55"/>
  <c r="H55"/>
  <c r="K54"/>
  <c r="H54"/>
  <c r="H36"/>
  <c r="I35"/>
  <c r="K34"/>
  <c r="H34"/>
  <c r="K33"/>
  <c r="H33"/>
  <c r="H23"/>
  <c r="I22"/>
  <c r="K21"/>
  <c r="K20"/>
  <c r="J19"/>
  <c r="J32" s="1"/>
  <c r="J53" s="1"/>
  <c r="J74" s="1"/>
  <c r="J95" s="1"/>
  <c r="J116" s="1"/>
  <c r="J137" s="1"/>
  <c r="D139"/>
  <c r="D138"/>
  <c r="D118"/>
  <c r="D117"/>
  <c r="D97"/>
  <c r="D96"/>
  <c r="D55"/>
  <c r="D54"/>
  <c r="D34"/>
  <c r="D33"/>
  <c r="D21"/>
  <c r="D20"/>
  <c r="D76"/>
  <c r="D75"/>
  <c r="A139"/>
  <c r="A138"/>
  <c r="A120"/>
  <c r="B119"/>
  <c r="A118"/>
  <c r="A117"/>
  <c r="A99"/>
  <c r="B98"/>
  <c r="A97"/>
  <c r="A96"/>
  <c r="A78"/>
  <c r="B77"/>
  <c r="A76"/>
  <c r="A75"/>
  <c r="A57"/>
  <c r="B56"/>
  <c r="A36"/>
  <c r="A34"/>
  <c r="A33"/>
  <c r="A23"/>
  <c r="B22"/>
  <c r="C19"/>
  <c r="C32" s="1"/>
  <c r="C53" s="1"/>
  <c r="C74" s="1"/>
  <c r="C95" s="1"/>
  <c r="C116" s="1"/>
  <c r="C137" s="1"/>
  <c r="X4" i="5" l="1"/>
  <c r="AE4" s="1"/>
  <c r="AL4" s="1"/>
  <c r="AS4" s="1"/>
  <c r="AZ4" s="1"/>
  <c r="X5"/>
  <c r="AE5" s="1"/>
  <c r="AL5" s="1"/>
  <c r="AS5" s="1"/>
  <c r="AZ5" s="1"/>
  <c r="J5" i="6"/>
  <c r="Q5" s="1"/>
  <c r="X5" s="1"/>
  <c r="AE4" i="8"/>
  <c r="AL4" s="1"/>
  <c r="AS4" s="1"/>
  <c r="X4"/>
  <c r="AE5"/>
  <c r="AL5" s="1"/>
  <c r="AS5" s="1"/>
  <c r="B35" i="1"/>
  <c r="A54"/>
  <c r="A55"/>
</calcChain>
</file>

<file path=xl/sharedStrings.xml><?xml version="1.0" encoding="utf-8"?>
<sst xmlns="http://schemas.openxmlformats.org/spreadsheetml/2006/main" count="2544" uniqueCount="333">
  <si>
    <t>Дата начала</t>
  </si>
  <si>
    <t>Дата завершения</t>
  </si>
  <si>
    <t>Название мероприятия</t>
  </si>
  <si>
    <t>Позиция ответственного</t>
  </si>
  <si>
    <t>Контактный телефон</t>
  </si>
  <si>
    <t>Контактный email</t>
  </si>
  <si>
    <t>Полное ФИО ответственного</t>
  </si>
  <si>
    <t>Наименование показателя</t>
  </si>
  <si>
    <t>Значение регионального проекта на начало 2019 года (справочно)</t>
  </si>
  <si>
    <t>Значение по муниципалитету на начало 2019 года</t>
  </si>
  <si>
    <t>Муниципалитет</t>
  </si>
  <si>
    <t>Региональный проект</t>
  </si>
  <si>
    <t>Значения показателя по муниципалитету</t>
  </si>
  <si>
    <t>Исходное</t>
  </si>
  <si>
    <t>Значения показателя по региону (справочно)</t>
  </si>
  <si>
    <t>ИСХОДНЫЕ ЗНАЧЕНИЯ</t>
  </si>
  <si>
    <t>Современная школа</t>
  </si>
  <si>
    <t>Обновлено содержание и методы обучения предметной области "Технология" и других предметных областей, нет/да</t>
  </si>
  <si>
    <t>???</t>
  </si>
  <si>
    <t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единиц</t>
  </si>
  <si>
    <t>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профилей, тыс. человек</t>
  </si>
  <si>
    <t>Число созданных новых мест в общеобразовательных организациях Красноярского края, расположенных в сельской местности и поселках городского типа, не менее тыс. мест нарастающим итогом к 2019 году</t>
  </si>
  <si>
    <t>Успех каждого ребенка</t>
  </si>
  <si>
    <t>Число детей, охваченных деятельностью детских технопарков «Кванториум» (мобильных технопарков «Кванториум») и других проектов в Красноярском крае,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тыс. чел., нарастающим итогом</t>
  </si>
  <si>
    <t>Число участников открытых онлайн-уроков,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проектах, направленных на раннюю профориентацию, тыс. чел.</t>
  </si>
  <si>
    <t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деятельности), в том числе по итогам участия в проекте "Билет в будущее", нарастающим итогом тыс. человек</t>
  </si>
  <si>
    <t>Ответственные по проектам (руководители рабочих групп)</t>
  </si>
  <si>
    <t>Мниципалитет</t>
  </si>
  <si>
    <t>Ответственный за реализацию на уровне муниципалитета</t>
  </si>
  <si>
    <t>1. Современная школа</t>
  </si>
  <si>
    <t>2. Успех каждого ребенка</t>
  </si>
  <si>
    <t>3. Поддежка семей, имеющих детей</t>
  </si>
  <si>
    <t>4. Цифровая образовательная среда</t>
  </si>
  <si>
    <t>5. Учитель будущего</t>
  </si>
  <si>
    <t>6. Молодые профессионалы</t>
  </si>
  <si>
    <t>7. Содействие занятости женщин</t>
  </si>
  <si>
    <t>Поддержка семей, имеющих детей</t>
  </si>
  <si>
    <t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организаций, нарастающим итогом с 2019 года, тыс. единиц</t>
  </si>
  <si>
    <t>Доля граждан, положительно оценивших качество услуг психолого-педагогической, методической и консультативной помощи, от общего числа обратившихся за получением услуги, процент</t>
  </si>
  <si>
    <t>-</t>
  </si>
  <si>
    <t>Цифровая образовательная среда</t>
  </si>
  <si>
    <t>Доля образовательных организаций, обеспеченных Интернет-соединением со скоростью соединения не менее 100 Мб/c - для образовательных организаций, расположенных в городах, 50 Мб/c - для образовательных организаций, расположенных в сельской местности и поселках городского типа, а также гарантированным Интернет-трафиком, процент</t>
  </si>
  <si>
    <t>Внедрена целевая модель цифровой образовательной среды в образовательных организациях, реализующих образовательные программы общего образования и среднего профессионального образования, нет/да</t>
  </si>
  <si>
    <t>Доля обучающихся по программам общего образования, дополнительного образования для детей и среднего профессионального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программам, процент</t>
  </si>
  <si>
    <t xml:space="preserve">Доля обучающихся, по программам общего образования, дополнительного образования для детей и среднего профессионального образования, для которых на Едином портале государственных услуг (ЕПГУ) доступен личный кабинет «Образование», обеспечивающий фиксацию образовательных результатов, просмотр индивидуального плана обучения, доступ к цифровому образовательному профилю, включающий в себя сервисы по получению образовательных услуг и государственных услуг в сфере образования в электронной форме, в общем числе обучающихся по указанным программам, процент </t>
  </si>
  <si>
    <t>Доля образовательных организаций, реализующих программы общего образования, дополнительного образования детей и среднего профессионального образования,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организаций, процент</t>
  </si>
  <si>
    <t>Доля документов ведомственной и статистической отчетности, утвержденной нормативными правовыми актами, формирующаяся на основании однократно введенных первичных данных, процент</t>
  </si>
  <si>
    <t>Доля обучающихся по программам общего образования и среднего профессионального образования,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образования, в общем числе обучающихся по указанным программам, процент</t>
  </si>
  <si>
    <t>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Федерации»), в общем числе педагогических работников общего образования, процент</t>
  </si>
  <si>
    <t>Учитель будущего</t>
  </si>
  <si>
    <t>Обеспечена деятельность центров непрерывного повышения профессионального мастерства педагогических работников и центра оценки профессионального мастерства и квалификаций педагогов, нет/да</t>
  </si>
  <si>
    <t>Доля педагогических работников, прошедших добровольную независимую оценку квалификации, процент</t>
  </si>
  <si>
    <t>Молодые профессионалы 
(Повышение конкурентоспособности профессионального образования)</t>
  </si>
  <si>
    <t>Доля организаций, осуществляющих образовательную деятельность по образовательным программам среднего профессионального образования, итоговая аттестация в которых проводится в форме демонстрационного экзамена, процент</t>
  </si>
  <si>
    <t>Доля обучающихся, завершающих обучение в организациях, осуществляющих образовательную деятельность по образовательным программам среднего профессионального образования, прошедших аттестацию с использованием механизма демонстрационного экзамена, процент</t>
  </si>
  <si>
    <t>Число мастерских, оснащенных современной материально- технической базой по одной из компетенций, накопительным итогом, единиц</t>
  </si>
  <si>
    <t>Содействие занятости женщин - создание условий дошкольного образования для детей в возрасте до трех лет</t>
  </si>
  <si>
    <t>Численность женщин, находящихся в отпуске по уходу за ребенком в возрасте до трех лет, прошедших профессиональное обучение и дополнительное профессиональное образование, человек</t>
  </si>
  <si>
    <t>Доступность дошкольного образования для детей в возрасте от полутора до трех лет, проценты</t>
  </si>
  <si>
    <t>Удельный вес численности детей в возрасте до трех лет, получающих дошкольное образование в частных организациях, осуществляющих образовательную деятельность по образовательным программам дошкольного образования и присмотр и уход в общей численности детей в возрасте до трех лет, получающих дошкольное образование в организациях, осуществляющих образовательную деятельность по образовательным программам дошкольного образования, и присмотр и уход, проценты</t>
  </si>
  <si>
    <t>Охват детей в возрасте до трех лет, получающих дошкольное образование в государственных, муниципальных и частных организациях, осуществляющих образовательную деятельность по образовательным программам дошкольного образования и присмотр и уход, в общей численности детей в возрасте до трех лет, проценты</t>
  </si>
  <si>
    <t>Абанский район</t>
  </si>
  <si>
    <t>Ачинск</t>
  </si>
  <si>
    <t>Ачинский район</t>
  </si>
  <si>
    <t>Балахтинский район</t>
  </si>
  <si>
    <t>Берёзовский район</t>
  </si>
  <si>
    <t>Бирилюсский район</t>
  </si>
  <si>
    <t>Боготол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</si>
  <si>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</si>
  <si>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</si>
  <si>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</si>
  <si>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</si>
  <si>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Бородино</t>
  </si>
  <si>
    <t>Дзержинский район</t>
  </si>
  <si>
    <t>Дивногорск</t>
  </si>
  <si>
    <t>Емельяновский район</t>
  </si>
  <si>
    <t>Енисейск</t>
  </si>
  <si>
    <t>Енисейский район</t>
  </si>
  <si>
    <t>Ермаковский район</t>
  </si>
  <si>
    <t>Железногорск</t>
  </si>
  <si>
    <t>Зеленогорск</t>
  </si>
  <si>
    <t>Идринский район</t>
  </si>
  <si>
    <t>Иланский район</t>
  </si>
  <si>
    <t>Ирбейский район</t>
  </si>
  <si>
    <t>Казачинский район</t>
  </si>
  <si>
    <t>Канск</t>
  </si>
  <si>
    <t>Канский район</t>
  </si>
  <si>
    <t>Каратузский район</t>
  </si>
  <si>
    <t>Кедровый</t>
  </si>
  <si>
    <t>Кежемский район</t>
  </si>
  <si>
    <t>Козульский район</t>
  </si>
  <si>
    <t>Краснотуранский район</t>
  </si>
  <si>
    <t>Красноярск</t>
  </si>
  <si>
    <t>Курагинский район</t>
  </si>
  <si>
    <t>Лесосибирск</t>
  </si>
  <si>
    <t>Манский район</t>
  </si>
  <si>
    <t>Минусинск</t>
  </si>
  <si>
    <t>Минусинский район</t>
  </si>
  <si>
    <t>Мотыгинский район</t>
  </si>
  <si>
    <t>Назарово</t>
  </si>
  <si>
    <t>Назаровский район</t>
  </si>
  <si>
    <t>Нижнеингашский район</t>
  </si>
  <si>
    <t>Новосёловский район</t>
  </si>
  <si>
    <t>Норильск</t>
  </si>
  <si>
    <t>Партизанский район</t>
  </si>
  <si>
    <t>Пировский район</t>
  </si>
  <si>
    <t>Рыбинский район</t>
  </si>
  <si>
    <t>Саянский район</t>
  </si>
  <si>
    <t>Северо-Енисейский район</t>
  </si>
  <si>
    <t>Солнечный</t>
  </si>
  <si>
    <t>Сосновоборск</t>
  </si>
  <si>
    <t>Сухобузимский район</t>
  </si>
  <si>
    <t>Таймырский Долгано-Ненецкий район</t>
  </si>
  <si>
    <t>Тасеевский район</t>
  </si>
  <si>
    <t>Туруханский район</t>
  </si>
  <si>
    <t>Тюхтетский район</t>
  </si>
  <si>
    <t>Ужурский район</t>
  </si>
  <si>
    <t>Уярский район</t>
  </si>
  <si>
    <t>Шарыпово</t>
  </si>
  <si>
    <t>Шарыповский район</t>
  </si>
  <si>
    <t>Шушенский район</t>
  </si>
  <si>
    <t>Эвенкийский район</t>
  </si>
  <si>
    <t>Код</t>
  </si>
  <si>
    <t>Муницпалитет</t>
  </si>
  <si>
    <t>Доля детей в возрасте от 5 до 18 лет, охваченных дополнительным образованием, %</t>
  </si>
  <si>
    <t>Доля учителей общеобразовательных организаций, вовлеченных в национальную систему профессионального роста педагогических работников, процент</t>
  </si>
  <si>
    <t>Уровень занятости женщин, имеющих детей дошкольного возраста, процент</t>
  </si>
  <si>
    <t>Численность воспитанников в возрасте до трех лет, посещающих государственные и муниципальные образовательные организации, осуществляющие образовательную деятельность по образовательным программам дошкольного образования и присмотр и уход, человек</t>
  </si>
  <si>
    <t>Численность воспитанников в возрасте до трех лет, посещающих частные организации, осуществляющие образовательную деятельность по образовательным программам дошкольного образования и присмотр и уход, человек</t>
  </si>
  <si>
    <t>Е101</t>
  </si>
  <si>
    <t>Е102</t>
  </si>
  <si>
    <t>Е103</t>
  </si>
  <si>
    <t>Е104</t>
  </si>
  <si>
    <t>Е201</t>
  </si>
  <si>
    <t>Е202</t>
  </si>
  <si>
    <t>Число детей, охваченных деятельностью детских технопарков «Кванториум» (мобильных технопарков «Кванториум») и других проектов в Красноярском крае,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тыс. чел. нарастающим итогом</t>
  </si>
  <si>
    <t>Е203</t>
  </si>
  <si>
    <t>Е204</t>
  </si>
  <si>
    <t xml:space="preserve"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деятельности), в том числе по итогам участия в проекте "Билет в будущее", тыс. человек нарастающим итогом </t>
  </si>
  <si>
    <t>Е301</t>
  </si>
  <si>
    <t>Е302</t>
  </si>
  <si>
    <t>Е401</t>
  </si>
  <si>
    <t>Е402</t>
  </si>
  <si>
    <t>Е403</t>
  </si>
  <si>
    <t>Е404</t>
  </si>
  <si>
    <t>Е405</t>
  </si>
  <si>
    <t>Е406</t>
  </si>
  <si>
    <t>Е407</t>
  </si>
  <si>
    <t>Е408</t>
  </si>
  <si>
    <t>Е501</t>
  </si>
  <si>
    <t>Е502</t>
  </si>
  <si>
    <t>Е503</t>
  </si>
  <si>
    <t>Е601</t>
  </si>
  <si>
    <t>Е602</t>
  </si>
  <si>
    <t>Е603</t>
  </si>
  <si>
    <t>Р201</t>
  </si>
  <si>
    <t>Р202</t>
  </si>
  <si>
    <t>Р203</t>
  </si>
  <si>
    <t>Р204</t>
  </si>
  <si>
    <t>Р205</t>
  </si>
  <si>
    <t>Доступность дошкольного образования для детей в возрасте от полутора до трех лет, процент</t>
  </si>
  <si>
    <t>Р206</t>
  </si>
  <si>
    <t>Удельный вес численности детей в возрасте до трех лет, получающих дошкольное образование в частных организациях, осуществляющих образовательную деятельность по образовательным программам дошкольного образования и присмотр и уход в общей численности детей в возрасте до трех лет, получающих дошкольное образование в организациях, осуществляющих образовательную деятельность по образовательным программам дошкольного образования, и присмотр и уход, процент</t>
  </si>
  <si>
    <t>Р207</t>
  </si>
  <si>
    <t>Формулировка показателя</t>
  </si>
  <si>
    <t>Должность</t>
  </si>
  <si>
    <t>Место работы</t>
  </si>
  <si>
    <t>Доп. Телефон</t>
  </si>
  <si>
    <t>Участники команды</t>
  </si>
  <si>
    <t>ФИО</t>
  </si>
  <si>
    <t>Дорожная карта по реализации региональных проектов 
в рамках национальных проектов "Образование" и "Демография" на 2019-2024 гг.</t>
  </si>
  <si>
    <t>Лобанова Н.М.</t>
  </si>
  <si>
    <t>руководитель площадки</t>
  </si>
  <si>
    <t xml:space="preserve">Утверждаю _____________________________ Руководитель управления образования администрации Курагинского района  Т. В. Ципушникова </t>
  </si>
  <si>
    <t>Ципушникова Татьяна Валериевна</t>
  </si>
  <si>
    <t xml:space="preserve">Руководитель </t>
  </si>
  <si>
    <t>Управление образования администрации Курагинского района</t>
  </si>
  <si>
    <t>8 39136 2-56-11</t>
  </si>
  <si>
    <t>uo-kuragino@krasmail.ru</t>
  </si>
  <si>
    <t>Занина Наталья Петровна</t>
  </si>
  <si>
    <t>начальник отдела</t>
  </si>
  <si>
    <t>rmk-kuragino@yandex.ru</t>
  </si>
  <si>
    <t xml:space="preserve">Назарова Татьяна Владимировна </t>
  </si>
  <si>
    <t>директор</t>
  </si>
  <si>
    <t>МАОУ ДО "Центр дополнительного образования"</t>
  </si>
  <si>
    <t>8 39136 2-41-54</t>
  </si>
  <si>
    <t>rrc_kuragino@mail.ru</t>
  </si>
  <si>
    <t>Лобанова Наталья Михайловна</t>
  </si>
  <si>
    <t>МКУ "Центр психолого-педагогической, медицинской и социальной помощи "Доверие"</t>
  </si>
  <si>
    <t>8 39136 2-41-18</t>
  </si>
  <si>
    <t>sovet-c41@yandex.ru</t>
  </si>
  <si>
    <t>Ципушников Александр Васильевич</t>
  </si>
  <si>
    <t>МБОУ курагинская СОШ №7</t>
  </si>
  <si>
    <t>8 391 36 99-4-50</t>
  </si>
  <si>
    <t>s7kuragino@mail.ru</t>
  </si>
  <si>
    <t>Свинина Людмила Борисовна</t>
  </si>
  <si>
    <t>методист</t>
  </si>
  <si>
    <t>Родькина Татьяна Александровна</t>
  </si>
  <si>
    <t>Заместитель Главы района</t>
  </si>
  <si>
    <t>Вохмина Елена Сергеевна</t>
  </si>
  <si>
    <t>Ответственный секретарь комиссии по делам несовершеннолетних и защите их прав при администрации района</t>
  </si>
  <si>
    <t>Ерофеева Ирина Андреевна</t>
  </si>
  <si>
    <t>Начальник отдела опеки и попечительства управления образования</t>
  </si>
  <si>
    <t>Дайлидов Владимир Викторович</t>
  </si>
  <si>
    <t>Директор МАУ «Центр ЗОЖ»</t>
  </si>
  <si>
    <t>Данилина Анна Георгиевна</t>
  </si>
  <si>
    <t>Руководитель МКУ «Управление культуры администрации района»</t>
  </si>
  <si>
    <t>Кащеев Валентин Николаевич</t>
  </si>
  <si>
    <t>Козлов Анатолий Юрьевич</t>
  </si>
  <si>
    <t>Костоглодова Елена Владимировна</t>
  </si>
  <si>
    <t>Налькина Ольга Борисовна</t>
  </si>
  <si>
    <t>Фертих Татьяна Александровна</t>
  </si>
  <si>
    <t>Ястреб Федор Александрович</t>
  </si>
  <si>
    <t>администрация Курагинского района</t>
  </si>
  <si>
    <t>8(39136) 2-60-47</t>
  </si>
  <si>
    <t>8 (391 36) 2-65-11</t>
  </si>
  <si>
    <t>8 (391 36) 2-26-51</t>
  </si>
  <si>
    <t>8(39136) 2-34-45</t>
  </si>
  <si>
    <t>8 (391 36) 2‑22-16, 2-27-16</t>
  </si>
  <si>
    <t>8(39136) 2-26-89,2-46-56</t>
  </si>
  <si>
    <t>8(39136) 2-30-05</t>
  </si>
  <si>
    <t>8(39136) 2-54-59</t>
  </si>
  <si>
    <t>8 (391 36) 2-32-47</t>
  </si>
  <si>
    <t>8 (391 36) 70-648</t>
  </si>
  <si>
    <t>8 (391 36) 79-2-18</t>
  </si>
  <si>
    <t>Kuragino-adm@mail.ru</t>
  </si>
  <si>
    <t>pub662831@mail.ru</t>
  </si>
  <si>
    <t>centrzozh@bk.ru</t>
  </si>
  <si>
    <t>otdelculture09@mail.ru</t>
  </si>
  <si>
    <t>kuragino-czn@mail.ru</t>
  </si>
  <si>
    <t>mc_patriot-kuragino@mail.ru</t>
  </si>
  <si>
    <t>econom@krasmail.ru</t>
  </si>
  <si>
    <t>kuragino-mshk1952@mail.ru</t>
  </si>
  <si>
    <t>koshurnikovo-mshk1952@mail.ru</t>
  </si>
  <si>
    <t>s10kuragino@mail.ru</t>
  </si>
  <si>
    <t xml:space="preserve">Начальник отдела общего, дошкольного и дополнительного образования </t>
  </si>
  <si>
    <t>управление образования администрации Курагинского района</t>
  </si>
  <si>
    <t>комиссия по делам несовершеннолетних и защите их прав при администрации района</t>
  </si>
  <si>
    <t xml:space="preserve">Директор </t>
  </si>
  <si>
    <t>КГКУ «Центр занятости населения Курагинского района»</t>
  </si>
  <si>
    <t>МКУ молодежный центр «Патриот»</t>
  </si>
  <si>
    <t xml:space="preserve">Начальник отдела экономики </t>
  </si>
  <si>
    <t>управление экономики и имущественных отношений Курагинского района</t>
  </si>
  <si>
    <t>Курагинский филиал КГБПОУ «Минусинский сельскохозяйственный колледж»</t>
  </si>
  <si>
    <t>Заведующий филиалом</t>
  </si>
  <si>
    <t>КГБОУ НПО «Профессиональное училище №9»</t>
  </si>
  <si>
    <t>МБОУ Березовская СОШ №10</t>
  </si>
  <si>
    <t>Участие в конкурсе "Суперматематик"</t>
  </si>
  <si>
    <t>Суханова Е. А.</t>
  </si>
  <si>
    <t>куратор</t>
  </si>
  <si>
    <t>Участие педагогов в конкурсе профессионального мастерства "Учитель года"</t>
  </si>
  <si>
    <t>Гурьева Н. Н.</t>
  </si>
  <si>
    <t>старший методист</t>
  </si>
  <si>
    <t>Участие педагогов в конкурсе профессионального мастерства "Воспитатель года"</t>
  </si>
  <si>
    <t>ведущий специалист</t>
  </si>
  <si>
    <t>839136 2-56-11</t>
  </si>
  <si>
    <t>Назарова Т. В.</t>
  </si>
  <si>
    <t>839136 2-45-77</t>
  </si>
  <si>
    <t>Организация курсовой подготовки и переподготовки педагогов района</t>
  </si>
  <si>
    <t>Свинина Л. Б.</t>
  </si>
  <si>
    <t>Организация системы наставничества в образовательных организациях района</t>
  </si>
  <si>
    <t>Павлюкова М. А.</t>
  </si>
  <si>
    <t>Проведение форума успешных педагогических практик по обмену опытом работы</t>
  </si>
  <si>
    <t>Обеспечение участия педагогов района в размещении опыта работы в РАОП</t>
  </si>
  <si>
    <t>Проведение единых методических дней</t>
  </si>
  <si>
    <t>Организация и проведение семинаров-практикумов по актуальным темам</t>
  </si>
  <si>
    <t>Доля педагогических работников, прошедших добровольную независимую оценку квалификации</t>
  </si>
  <si>
    <t>Доля руководителей муниципальных образовательных организаций, прошедших аттестацию в соответствие с новой единой моделью аттестации руководителей</t>
  </si>
  <si>
    <t>Информационное и методическое сопровождение руководителей при проходжении аттестации  в соответствии с новой моделью</t>
  </si>
  <si>
    <t>Доля учителей в возрасте до 35 лет вовлечены в различные формы поддержки и сопровождения в первые три года работы</t>
  </si>
  <si>
    <t>Организация деятельности школы молодого педагога р рамках предметных РМО</t>
  </si>
  <si>
    <t>Организация участия молодых педагогах в Молодежных профессиональных педагогических играх, культурном полиатлоне и других мероприятиях профессионального роста</t>
  </si>
  <si>
    <t xml:space="preserve">Организация различных форм информирования  с целью привлечения педагогических работников для участия в добровольной независимой оценке квалификации </t>
  </si>
  <si>
    <t xml:space="preserve">Обеспечение участия педагогов в процедуре добровольной независимой оценки квалификации </t>
  </si>
  <si>
    <t>Сопровождение процедуры прохождения добровольной независимой оценки квалификации (информирование, проведение семинаров, индивидуальное консультирование)</t>
  </si>
  <si>
    <t>Внесение изменений в муниципальные нормативно-правовые акты, регламентирующие процедуру аттестации руководителей в соответствии с новой моделью</t>
  </si>
  <si>
    <t>Разработка муниципальных нормативно-правовых актов по формированию кадрового резерва руководителей образовательных организаций</t>
  </si>
  <si>
    <t>Формирование кадрового резерва руководителей образовательных организаций</t>
  </si>
  <si>
    <t xml:space="preserve">Рассмотрение вопроса о внесении изменений в нормативные акты, регламентирующие систему стимулирующих выплат педагогам, по итогам прохождения добровольной независимой оценки квалификации </t>
  </si>
  <si>
    <t>Создание муниципальной нормативно-правовой базы, регламентирующей деятельность консультационных центров (порядок функционирования, структура)</t>
  </si>
  <si>
    <t>Организация повышения квалификации для педагогов, реализующих консультативную помощь</t>
  </si>
  <si>
    <t>Обсуждение и нормативное закрепление организации возможного взаимодействия с органими здравоохранения и социальной защиты в рамках реализации консультативной помощи</t>
  </si>
  <si>
    <t>Разработка и утверждение порядка оценки качества качества оказания услуг консультативной помощи (система и инструменты оценки)</t>
  </si>
  <si>
    <t>Организация процедуры оценки качества услуг консультативной помощи родительской общественностью</t>
  </si>
  <si>
    <t>Организация работы секции на Августовском педагогическом совете по теме: Реализация регионального проекта «Успех каждого ребенка» в рамках национального проекта «Образование» на территории Курагинского района</t>
  </si>
  <si>
    <t>Заключение договоров со школами, согласование дорожных карт ОО по реализации проекта на территории района</t>
  </si>
  <si>
    <t>26.08.219</t>
  </si>
  <si>
    <t>Березина К. Н.</t>
  </si>
  <si>
    <t>28.08.2019г</t>
  </si>
  <si>
    <t>директор "Центра дополнительного образования"</t>
  </si>
  <si>
    <t>Создание и организация работы проектной площадки на базе «Методического центра» - структурного подразделения МАОУ ДО «Центр дополнительного образования».</t>
  </si>
  <si>
    <t>Модернизация дополнительных общеобразовательных общеразвивающих программ, реализуемых на территории района</t>
  </si>
  <si>
    <t>Заключение договоров между МАОУ ДО «Центр дополнительного образования» и образовательными организациями по сетевой форме реализации 6 программ дополнительного образования</t>
  </si>
  <si>
    <t>Организация серии разработческих семинаров для участников проекта: формирование единой политики для участников образовательного процесса, новые форматы взаимодействия</t>
  </si>
  <si>
    <t>Разработка в каждом ОУ программы «Одаренные дети» с учетом требований регионального проекта. Разработка индивидуальных образовательных траекторий для 1% учащихся в каждом ОУ</t>
  </si>
  <si>
    <t>01.09.2019г</t>
  </si>
  <si>
    <t>01.10. 2019г</t>
  </si>
  <si>
    <t>Внедрение в образовательный процесс обновленного содержания и технологий обучения, обеспечивающих возможность индивидуального выбора в режиме сетевого взаимодействия образовательных организаций различного вида и с различными образовательными результатами</t>
  </si>
  <si>
    <t>Организация и проведение консультаций и совещаний для руководителей ОУ, кураторов ОУ по работе с одаренными детьми и педагогов - координаторов по реализации сетевых программ по реализации проекта на территории района с целью совершенствования учебно-методического, научно – педагогического, организационно – правового, материально-технического обеспечения и возможности развития профессиональных компетентностей педагогических и руководящих работников в процессе сетевого взаимодействия</t>
  </si>
  <si>
    <t>18.10. 2019г</t>
  </si>
  <si>
    <t>30.12.2019г</t>
  </si>
  <si>
    <t>Создание мест профессиональных проб на территории района с целью разработки и распространения новых эффективных средств, методов и форм организации образовательной деятельности в условиях сетевого взаимодействия и создания системного механизма профессиональной ориентации и социализации школьников с учетом потенциала структурных единиц ТОК и потребностей регионального рынка труда.</t>
  </si>
  <si>
    <t>01.11. 2019г</t>
  </si>
  <si>
    <t>31.12.2020г</t>
  </si>
  <si>
    <r>
      <t>Разработка проекта «Успех каждого ребенка» на уровне муниципалитета, включение комплекса мероприятий в подпрограмму 5 «Одаренные дети» программы «Развитие образования Курагинского района» с целью создания эффективной модели образовательной среды на основе индивидуализации образовательных траекторий обучающихся, технологий и содержания образования в рамках ТОК</t>
    </r>
    <r>
      <rPr>
        <b/>
        <sz val="12"/>
        <color theme="1"/>
        <rFont val="Times New Roman"/>
        <family val="1"/>
        <charset val="204"/>
      </rPr>
      <t xml:space="preserve"> проекта «Успех каждого ребенка»</t>
    </r>
  </si>
  <si>
    <t>01.11.2019г.</t>
  </si>
  <si>
    <t>Сопровождение участников интенсивных школ тьюторами Центра. Проведение интенсивных школ: 3 муниципальные команды способных учащихся 7-10 классов из 20 образовательных организаций по биологии, математике, обществознанию</t>
  </si>
  <si>
    <t>Организация обучения управленческих команд по внедрению целевой модели цифровой образовательной среды</t>
  </si>
  <si>
    <t xml:space="preserve">Разработка нормативных документов по внедрениюцелевой модели цифровой образовательной среды </t>
  </si>
  <si>
    <t>Разработка инструмента для проведения аналитической работы в образовательных организациях района</t>
  </si>
  <si>
    <t>Занина Н. П.</t>
  </si>
  <si>
    <t>начальник отдела, руководитель рабочей группы</t>
  </si>
  <si>
    <t>rmk-kuragino@yandex.ry</t>
  </si>
  <si>
    <t>Организация аналитической работы. Анализ содержания программ по учебному предмету «Технология» и других предметных областей и материально-технического обеспечения школ (первичная диагностика) через проведение анкетирования</t>
  </si>
  <si>
    <t> Составление аналитической справки по итогам анкетирования</t>
  </si>
  <si>
    <t>Создание единого реестра оборудования для реализации учебного предмета «Технология» по образовательным организациям района по результатам анкетирования</t>
  </si>
  <si>
    <t>Определение муниципальных площадок  по реализации учебного предмета «Технология» (приказ об утверждении площадок)</t>
  </si>
  <si>
    <t> Определение возможных партнеров (школы, учреждения СПО и дополнительного образования) для организации сетевого взаимодействия, координация деятельности учреждений-партнеров.</t>
  </si>
  <si>
    <t>Подготовительный этап к процессу обновления содержания обучения предметной области "Технология" и других предметных областей</t>
  </si>
  <si>
    <t>директор "Центра дополнительного образования", руководитель рабочей группы</t>
  </si>
  <si>
    <t>методист, член рабочей группы</t>
  </si>
  <si>
    <t>Организация различных форм информирования родительской общественности о деятельности консультационных центров (через СМИ, печатную продукцию и др.)</t>
  </si>
  <si>
    <t>Ципушников А. В.</t>
  </si>
  <si>
    <t>директор МБОУ Курагинская СОШ №7, руководитель группы</t>
  </si>
  <si>
    <t xml:space="preserve">Формирование списка педагогов, планирующих повышение квалификации в рамках периодической аттестации в цифровой форме с использованием информационного ресурса «одного окна» </t>
  </si>
  <si>
    <t xml:space="preserve">Информационное и методическое сопровождение педагогов,планирующих повышение квалификации в рамках периодической аттестации в цифровой форме с использованием информационного ресурса «одного окна» </t>
  </si>
  <si>
    <t>куратор конкурса, член рабочей группы</t>
  </si>
  <si>
    <t>bragino2008@yandex.ru</t>
  </si>
  <si>
    <t>Парубцова Е. Б.</t>
  </si>
  <si>
    <t>специалист, член рабочей группы</t>
  </si>
  <si>
    <t>Участие педагогов дополнительного образования в конкурсе "Сердце отдаю детям"</t>
  </si>
  <si>
    <t>Дремлюгова Н. А.</t>
  </si>
  <si>
    <t>начальник отдела ресурсного обеспечения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</si>
</sst>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u/>
      <sz val="6.6"/>
      <color theme="10"/>
      <name val="Calibri"/>
      <family val="2"/>
      <charset val="204"/>
    </font>
    <font>
      <u/>
      <sz val="11"/>
      <color theme="10"/>
      <name val="Calibri"/>
      <family val="2"/>
      <charset val="204"/>
    </font>
    <font>
      <u/>
      <sz val="11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/>
    <xf numFmtId="16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1" fillId="0" borderId="1" xfId="1" applyFont="1" applyBorder="1" applyAlignment="1" applyProtection="1">
      <alignment vertical="top" wrapText="1"/>
    </xf>
    <xf numFmtId="0" fontId="10" fillId="0" borderId="1" xfId="1" applyFont="1" applyBorder="1" applyAlignment="1" applyProtection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center" vertical="center" wrapText="1"/>
    </xf>
    <xf numFmtId="0" fontId="1" fillId="0" borderId="10" xfId="0" applyFont="1" applyBorder="1"/>
    <xf numFmtId="0" fontId="1" fillId="0" borderId="9" xfId="0" applyFont="1" applyBorder="1"/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justify" vertical="top" wrapText="1"/>
    </xf>
    <xf numFmtId="0" fontId="10" fillId="0" borderId="1" xfId="1" applyFont="1" applyBorder="1" applyAlignment="1" applyProtection="1">
      <alignment horizontal="justify" vertical="top" wrapText="1"/>
    </xf>
    <xf numFmtId="0" fontId="10" fillId="0" borderId="1" xfId="1" applyFont="1" applyBorder="1" applyAlignment="1" applyProtection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4" fillId="0" borderId="1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14" fontId="1" fillId="0" borderId="8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6" fillId="0" borderId="7" xfId="0" applyFont="1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left" vertical="top" wrapText="1"/>
    </xf>
    <xf numFmtId="14" fontId="1" fillId="0" borderId="7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14" fontId="14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4" fontId="1" fillId="0" borderId="8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14" fontId="1" fillId="0" borderId="1" xfId="0" applyNumberFormat="1" applyFont="1" applyBorder="1" applyAlignment="1">
      <alignment horizontal="center" vertical="top" wrapText="1"/>
    </xf>
    <xf numFmtId="14" fontId="1" fillId="0" borderId="8" xfId="0" applyNumberFormat="1" applyFont="1" applyBorder="1" applyAlignment="1">
      <alignment vertical="top"/>
    </xf>
    <xf numFmtId="0" fontId="1" fillId="0" borderId="1" xfId="0" applyFont="1" applyBorder="1" applyAlignment="1">
      <alignment horizontal="justify" vertical="top"/>
    </xf>
    <xf numFmtId="0" fontId="1" fillId="0" borderId="0" xfId="0" applyFont="1" applyAlignment="1">
      <alignment vertical="top" wrapText="1"/>
    </xf>
    <xf numFmtId="14" fontId="1" fillId="0" borderId="1" xfId="0" applyNumberFormat="1" applyFont="1" applyBorder="1" applyAlignment="1">
      <alignment vertical="top" wrapText="1"/>
    </xf>
    <xf numFmtId="14" fontId="1" fillId="0" borderId="1" xfId="0" applyNumberFormat="1" applyFont="1" applyBorder="1" applyAlignment="1">
      <alignment vertical="top"/>
    </xf>
    <xf numFmtId="14" fontId="1" fillId="0" borderId="7" xfId="0" applyNumberFormat="1" applyFont="1" applyBorder="1" applyAlignment="1">
      <alignment vertical="top"/>
    </xf>
    <xf numFmtId="14" fontId="1" fillId="0" borderId="7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uragino-mshk1952@mail.ru" TargetMode="External"/><Relationship Id="rId3" Type="http://schemas.openxmlformats.org/officeDocument/2006/relationships/hyperlink" Target="mailto:rmk-kuragino@yandex.ru" TargetMode="External"/><Relationship Id="rId7" Type="http://schemas.openxmlformats.org/officeDocument/2006/relationships/hyperlink" Target="mailto:mc_patriot-kuragino@mail.ru" TargetMode="External"/><Relationship Id="rId2" Type="http://schemas.openxmlformats.org/officeDocument/2006/relationships/hyperlink" Target="mailto:rmk-kuragino@yandex.ru" TargetMode="External"/><Relationship Id="rId1" Type="http://schemas.openxmlformats.org/officeDocument/2006/relationships/hyperlink" Target="mailto:uo-kuragino@krasmail.ru" TargetMode="External"/><Relationship Id="rId6" Type="http://schemas.openxmlformats.org/officeDocument/2006/relationships/hyperlink" Target="mailto:centrzozh@bk.ru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uo-kuragino@krasmail.ru" TargetMode="External"/><Relationship Id="rId10" Type="http://schemas.openxmlformats.org/officeDocument/2006/relationships/hyperlink" Target="tel:%2B7%2839136%292%E2%80%912216%2C22716" TargetMode="External"/><Relationship Id="rId4" Type="http://schemas.openxmlformats.org/officeDocument/2006/relationships/hyperlink" Target="mailto:uo-kuragino@krasmail.ru" TargetMode="External"/><Relationship Id="rId9" Type="http://schemas.openxmlformats.org/officeDocument/2006/relationships/hyperlink" Target="mailto:koshurnikovo-mshk1952@mail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mailto:rmk-kuragino@yandex.ry" TargetMode="External"/><Relationship Id="rId7" Type="http://schemas.openxmlformats.org/officeDocument/2006/relationships/hyperlink" Target="mailto:rmk-kuragino@yandex.ry" TargetMode="External"/><Relationship Id="rId2" Type="http://schemas.openxmlformats.org/officeDocument/2006/relationships/hyperlink" Target="mailto:rmk-kuragino@yandex.ry" TargetMode="External"/><Relationship Id="rId1" Type="http://schemas.openxmlformats.org/officeDocument/2006/relationships/hyperlink" Target="mailto:rmk-kuragino@yandex.ry" TargetMode="External"/><Relationship Id="rId6" Type="http://schemas.openxmlformats.org/officeDocument/2006/relationships/hyperlink" Target="mailto:rmk-kuragino@yandex.ry" TargetMode="External"/><Relationship Id="rId5" Type="http://schemas.openxmlformats.org/officeDocument/2006/relationships/hyperlink" Target="mailto:rmk-kuragino@yandex.ry" TargetMode="External"/><Relationship Id="rId4" Type="http://schemas.openxmlformats.org/officeDocument/2006/relationships/hyperlink" Target="mailto:rmk-kuragino@yandex.ry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rmk-kuragino@yandex.ry" TargetMode="External"/><Relationship Id="rId1" Type="http://schemas.openxmlformats.org/officeDocument/2006/relationships/hyperlink" Target="mailto:rmk-kuragino@yandex.ry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rmk-kuragino@yandex.ry" TargetMode="External"/><Relationship Id="rId1" Type="http://schemas.openxmlformats.org/officeDocument/2006/relationships/hyperlink" Target="mailto:rmk-kuragino@yandex.ry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rmk-kuragino@yandex.ry" TargetMode="External"/><Relationship Id="rId13" Type="http://schemas.openxmlformats.org/officeDocument/2006/relationships/printerSettings" Target="../printerSettings/printerSettings6.bin"/><Relationship Id="rId3" Type="http://schemas.openxmlformats.org/officeDocument/2006/relationships/hyperlink" Target="mailto:rmk-kuragino@yandex.ry" TargetMode="External"/><Relationship Id="rId7" Type="http://schemas.openxmlformats.org/officeDocument/2006/relationships/hyperlink" Target="mailto:rmk-kuragino@yandex.ry" TargetMode="External"/><Relationship Id="rId12" Type="http://schemas.openxmlformats.org/officeDocument/2006/relationships/hyperlink" Target="mailto:rmk-kuragino@yandex.ry" TargetMode="External"/><Relationship Id="rId2" Type="http://schemas.openxmlformats.org/officeDocument/2006/relationships/hyperlink" Target="mailto:rmk-kuragino@yandex.ry" TargetMode="External"/><Relationship Id="rId1" Type="http://schemas.openxmlformats.org/officeDocument/2006/relationships/hyperlink" Target="mailto:rmk-kuragino@yandex.ry" TargetMode="External"/><Relationship Id="rId6" Type="http://schemas.openxmlformats.org/officeDocument/2006/relationships/hyperlink" Target="mailto:rmk-kuragino@yandex.ry" TargetMode="External"/><Relationship Id="rId11" Type="http://schemas.openxmlformats.org/officeDocument/2006/relationships/hyperlink" Target="mailto:rmk-kuragino@yandex.ry" TargetMode="External"/><Relationship Id="rId5" Type="http://schemas.openxmlformats.org/officeDocument/2006/relationships/hyperlink" Target="mailto:rmk-kuragino@yandex.ry" TargetMode="External"/><Relationship Id="rId10" Type="http://schemas.openxmlformats.org/officeDocument/2006/relationships/hyperlink" Target="mailto:rmk-kuragino@yandex.ry" TargetMode="External"/><Relationship Id="rId4" Type="http://schemas.openxmlformats.org/officeDocument/2006/relationships/hyperlink" Target="mailto:rmk-kuragino@yandex.ry" TargetMode="External"/><Relationship Id="rId9" Type="http://schemas.openxmlformats.org/officeDocument/2006/relationships/hyperlink" Target="mailto:rmk-kuragino@yandex.ry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zoomScale="60" zoomScaleNormal="60" zoomScalePageLayoutView="40" workbookViewId="0">
      <selection activeCell="L13" sqref="L13"/>
    </sheetView>
  </sheetViews>
  <sheetFormatPr defaultColWidth="8.85546875" defaultRowHeight="14.25"/>
  <cols>
    <col min="1" max="7" width="20.42578125" style="2" customWidth="1"/>
    <col min="8" max="16384" width="8.85546875" style="2"/>
  </cols>
  <sheetData>
    <row r="1" spans="1:7">
      <c r="E1" s="77" t="s">
        <v>173</v>
      </c>
      <c r="F1" s="77"/>
      <c r="G1" s="77"/>
    </row>
    <row r="2" spans="1:7">
      <c r="A2" s="32">
        <v>43647</v>
      </c>
      <c r="E2" s="77"/>
      <c r="F2" s="77"/>
      <c r="G2" s="77"/>
    </row>
    <row r="3" spans="1:7">
      <c r="E3" s="77"/>
      <c r="F3" s="77"/>
      <c r="G3" s="77"/>
    </row>
    <row r="4" spans="1:7">
      <c r="E4" s="77"/>
      <c r="F4" s="77"/>
      <c r="G4" s="77"/>
    </row>
    <row r="6" spans="1:7" ht="58.15" customHeight="1">
      <c r="A6" s="78" t="s">
        <v>170</v>
      </c>
      <c r="B6" s="78"/>
      <c r="C6" s="78"/>
      <c r="D6" s="78"/>
      <c r="E6" s="78"/>
      <c r="F6" s="78"/>
      <c r="G6" s="78"/>
    </row>
    <row r="8" spans="1:7" ht="25.15" customHeight="1">
      <c r="A8" s="9" t="s">
        <v>27</v>
      </c>
      <c r="B8" s="76" t="s">
        <v>93</v>
      </c>
      <c r="C8" s="76"/>
      <c r="D8" s="76"/>
      <c r="E8" s="76"/>
      <c r="F8" s="76"/>
      <c r="G8" s="76"/>
    </row>
    <row r="10" spans="1:7" ht="15.75">
      <c r="B10" s="79" t="s">
        <v>28</v>
      </c>
      <c r="C10" s="79"/>
      <c r="D10" s="79"/>
      <c r="E10" s="79"/>
      <c r="F10" s="79"/>
      <c r="G10" s="79"/>
    </row>
    <row r="12" spans="1:7" ht="28.5">
      <c r="B12" s="3" t="s">
        <v>6</v>
      </c>
      <c r="C12" s="3" t="s">
        <v>165</v>
      </c>
      <c r="D12" s="3" t="s">
        <v>166</v>
      </c>
      <c r="E12" s="3" t="s">
        <v>4</v>
      </c>
      <c r="F12" s="3" t="s">
        <v>167</v>
      </c>
      <c r="G12" s="3" t="s">
        <v>5</v>
      </c>
    </row>
    <row r="13" spans="1:7" ht="78" customHeight="1">
      <c r="B13" s="33" t="s">
        <v>174</v>
      </c>
      <c r="C13" s="33" t="s">
        <v>175</v>
      </c>
      <c r="D13" s="33" t="s">
        <v>176</v>
      </c>
      <c r="E13" s="34" t="s">
        <v>177</v>
      </c>
      <c r="F13" s="48">
        <v>89503038564</v>
      </c>
      <c r="G13" s="35" t="s">
        <v>178</v>
      </c>
    </row>
    <row r="15" spans="1:7" ht="28.9" customHeight="1">
      <c r="A15" s="76" t="s">
        <v>26</v>
      </c>
      <c r="B15" s="76"/>
      <c r="C15" s="76"/>
      <c r="D15" s="76"/>
      <c r="E15" s="76"/>
      <c r="F15" s="76"/>
      <c r="G15" s="76"/>
    </row>
    <row r="16" spans="1:7" ht="36.6" customHeight="1">
      <c r="A16" s="6" t="s">
        <v>11</v>
      </c>
      <c r="B16" s="6" t="s">
        <v>6</v>
      </c>
      <c r="C16" s="6" t="s">
        <v>165</v>
      </c>
      <c r="D16" s="6" t="s">
        <v>166</v>
      </c>
      <c r="E16" s="6" t="s">
        <v>4</v>
      </c>
      <c r="F16" s="6" t="s">
        <v>167</v>
      </c>
      <c r="G16" s="6" t="s">
        <v>5</v>
      </c>
    </row>
    <row r="17" spans="1:7" ht="36" customHeight="1">
      <c r="A17" s="10" t="s">
        <v>29</v>
      </c>
      <c r="B17" s="3" t="s">
        <v>179</v>
      </c>
      <c r="C17" s="3" t="s">
        <v>180</v>
      </c>
      <c r="D17" s="33" t="s">
        <v>176</v>
      </c>
      <c r="E17" s="34" t="s">
        <v>177</v>
      </c>
      <c r="F17" s="3"/>
      <c r="G17" s="36" t="s">
        <v>181</v>
      </c>
    </row>
    <row r="18" spans="1:7" ht="36" customHeight="1">
      <c r="A18" s="10" t="s">
        <v>30</v>
      </c>
      <c r="B18" s="3" t="s">
        <v>182</v>
      </c>
      <c r="C18" s="3" t="s">
        <v>183</v>
      </c>
      <c r="D18" s="3" t="s">
        <v>184</v>
      </c>
      <c r="E18" s="3" t="s">
        <v>185</v>
      </c>
      <c r="F18" s="3"/>
      <c r="G18" s="3" t="s">
        <v>186</v>
      </c>
    </row>
    <row r="19" spans="1:7" ht="36" customHeight="1">
      <c r="A19" s="10" t="s">
        <v>31</v>
      </c>
      <c r="B19" s="3" t="s">
        <v>187</v>
      </c>
      <c r="C19" s="3" t="s">
        <v>183</v>
      </c>
      <c r="D19" s="3" t="s">
        <v>188</v>
      </c>
      <c r="E19" s="3" t="s">
        <v>189</v>
      </c>
      <c r="F19" s="3"/>
      <c r="G19" s="3" t="s">
        <v>190</v>
      </c>
    </row>
    <row r="20" spans="1:7" ht="36" customHeight="1">
      <c r="A20" s="10" t="s">
        <v>32</v>
      </c>
      <c r="B20" s="3" t="s">
        <v>191</v>
      </c>
      <c r="C20" s="3" t="s">
        <v>183</v>
      </c>
      <c r="D20" s="3" t="s">
        <v>192</v>
      </c>
      <c r="E20" s="3" t="s">
        <v>193</v>
      </c>
      <c r="F20" s="3"/>
      <c r="G20" s="3" t="s">
        <v>194</v>
      </c>
    </row>
    <row r="21" spans="1:7" ht="36" customHeight="1">
      <c r="A21" s="10" t="s">
        <v>33</v>
      </c>
      <c r="B21" s="3" t="s">
        <v>195</v>
      </c>
      <c r="C21" s="3" t="s">
        <v>196</v>
      </c>
      <c r="D21" s="33" t="s">
        <v>176</v>
      </c>
      <c r="E21" s="34" t="s">
        <v>177</v>
      </c>
      <c r="F21" s="3"/>
      <c r="G21" s="36" t="s">
        <v>181</v>
      </c>
    </row>
    <row r="22" spans="1:7" ht="36" customHeight="1">
      <c r="A22" s="10" t="s">
        <v>34</v>
      </c>
      <c r="B22" s="3"/>
      <c r="C22" s="3"/>
      <c r="D22" s="3"/>
      <c r="E22" s="3"/>
      <c r="F22" s="3"/>
      <c r="G22" s="3"/>
    </row>
    <row r="23" spans="1:7" ht="36" customHeight="1">
      <c r="A23" s="10" t="s">
        <v>35</v>
      </c>
      <c r="B23" s="3"/>
      <c r="C23" s="3"/>
      <c r="D23" s="3"/>
      <c r="E23" s="3"/>
      <c r="F23" s="3"/>
      <c r="G23" s="3"/>
    </row>
    <row r="25" spans="1:7" ht="28.9" customHeight="1">
      <c r="A25" s="75" t="s">
        <v>168</v>
      </c>
      <c r="B25" s="76"/>
      <c r="C25" s="76"/>
      <c r="D25" s="76"/>
      <c r="E25" s="76"/>
      <c r="F25" s="76"/>
      <c r="G25" s="76"/>
    </row>
    <row r="26" spans="1:7" ht="36.6" customHeight="1">
      <c r="A26" s="21"/>
      <c r="B26" s="6" t="s">
        <v>169</v>
      </c>
      <c r="C26" s="6" t="s">
        <v>165</v>
      </c>
      <c r="D26" s="40" t="s">
        <v>166</v>
      </c>
      <c r="E26" s="40" t="s">
        <v>4</v>
      </c>
      <c r="F26" s="40" t="s">
        <v>167</v>
      </c>
      <c r="G26" s="40" t="s">
        <v>5</v>
      </c>
    </row>
    <row r="27" spans="1:7" ht="43.5" customHeight="1">
      <c r="A27" s="25"/>
      <c r="B27" s="38" t="s">
        <v>197</v>
      </c>
      <c r="C27" s="39" t="s">
        <v>198</v>
      </c>
      <c r="D27" s="43" t="s">
        <v>213</v>
      </c>
      <c r="E27" s="39" t="s">
        <v>214</v>
      </c>
      <c r="F27" s="37"/>
      <c r="G27" s="45" t="s">
        <v>225</v>
      </c>
    </row>
    <row r="28" spans="1:7" ht="77.25" customHeight="1">
      <c r="A28" s="25"/>
      <c r="B28" s="38" t="s">
        <v>174</v>
      </c>
      <c r="C28" s="39" t="s">
        <v>175</v>
      </c>
      <c r="D28" s="43" t="s">
        <v>236</v>
      </c>
      <c r="E28" s="39" t="s">
        <v>215</v>
      </c>
      <c r="F28" s="37"/>
      <c r="G28" s="46" t="s">
        <v>178</v>
      </c>
    </row>
    <row r="29" spans="1:7" ht="93.75">
      <c r="B29" s="38" t="s">
        <v>179</v>
      </c>
      <c r="C29" s="39" t="s">
        <v>235</v>
      </c>
      <c r="D29" s="44" t="s">
        <v>236</v>
      </c>
      <c r="E29" s="39" t="s">
        <v>215</v>
      </c>
      <c r="F29" s="42"/>
      <c r="G29" s="45" t="s">
        <v>181</v>
      </c>
    </row>
    <row r="30" spans="1:7" ht="168.75">
      <c r="B30" s="38" t="s">
        <v>199</v>
      </c>
      <c r="C30" s="39" t="s">
        <v>200</v>
      </c>
      <c r="D30" s="44" t="s">
        <v>237</v>
      </c>
      <c r="E30" s="39" t="s">
        <v>216</v>
      </c>
      <c r="F30" s="42"/>
      <c r="G30" s="45" t="s">
        <v>226</v>
      </c>
    </row>
    <row r="31" spans="1:7" ht="93.75">
      <c r="B31" s="38" t="s">
        <v>201</v>
      </c>
      <c r="C31" s="39" t="s">
        <v>202</v>
      </c>
      <c r="D31" s="44" t="s">
        <v>236</v>
      </c>
      <c r="E31" s="39" t="s">
        <v>215</v>
      </c>
      <c r="F31" s="42"/>
      <c r="G31" s="46" t="s">
        <v>178</v>
      </c>
    </row>
    <row r="32" spans="1:7" ht="56.25">
      <c r="B32" s="39" t="s">
        <v>203</v>
      </c>
      <c r="C32" s="39" t="s">
        <v>204</v>
      </c>
      <c r="D32" s="41"/>
      <c r="E32" s="39" t="s">
        <v>217</v>
      </c>
      <c r="F32" s="42"/>
      <c r="G32" s="46" t="s">
        <v>227</v>
      </c>
    </row>
    <row r="33" spans="2:7" ht="112.5">
      <c r="B33" s="39" t="s">
        <v>205</v>
      </c>
      <c r="C33" s="39" t="s">
        <v>206</v>
      </c>
      <c r="D33" s="41"/>
      <c r="E33" s="46" t="s">
        <v>218</v>
      </c>
      <c r="F33" s="42"/>
      <c r="G33" s="45" t="s">
        <v>228</v>
      </c>
    </row>
    <row r="34" spans="2:7" ht="71.25">
      <c r="B34" s="39" t="s">
        <v>207</v>
      </c>
      <c r="C34" s="39" t="s">
        <v>238</v>
      </c>
      <c r="D34" s="44" t="s">
        <v>239</v>
      </c>
      <c r="E34" s="39" t="s">
        <v>219</v>
      </c>
      <c r="F34" s="42"/>
      <c r="G34" s="45" t="s">
        <v>229</v>
      </c>
    </row>
    <row r="35" spans="2:7" ht="56.25">
      <c r="B35" s="39" t="s">
        <v>208</v>
      </c>
      <c r="C35" s="39" t="s">
        <v>238</v>
      </c>
      <c r="D35" s="44" t="s">
        <v>240</v>
      </c>
      <c r="E35" s="39" t="s">
        <v>220</v>
      </c>
      <c r="F35" s="42"/>
      <c r="G35" s="46" t="s">
        <v>230</v>
      </c>
    </row>
    <row r="36" spans="2:7" ht="85.5">
      <c r="B36" s="39" t="s">
        <v>209</v>
      </c>
      <c r="C36" s="39" t="s">
        <v>241</v>
      </c>
      <c r="D36" s="44" t="s">
        <v>242</v>
      </c>
      <c r="E36" s="39" t="s">
        <v>221</v>
      </c>
      <c r="F36" s="42"/>
      <c r="G36" s="45" t="s">
        <v>231</v>
      </c>
    </row>
    <row r="37" spans="2:7" ht="71.25">
      <c r="B37" s="39" t="s">
        <v>210</v>
      </c>
      <c r="C37" s="39" t="s">
        <v>244</v>
      </c>
      <c r="D37" s="44" t="s">
        <v>243</v>
      </c>
      <c r="E37" s="38" t="s">
        <v>222</v>
      </c>
      <c r="F37" s="42"/>
      <c r="G37" s="47" t="s">
        <v>232</v>
      </c>
    </row>
    <row r="38" spans="2:7" ht="42.75">
      <c r="B38" s="39" t="s">
        <v>211</v>
      </c>
      <c r="C38" s="39" t="s">
        <v>238</v>
      </c>
      <c r="D38" s="44" t="s">
        <v>245</v>
      </c>
      <c r="E38" s="39" t="s">
        <v>223</v>
      </c>
      <c r="F38" s="42"/>
      <c r="G38" s="46" t="s">
        <v>233</v>
      </c>
    </row>
    <row r="39" spans="2:7" ht="42.75">
      <c r="B39" s="39" t="s">
        <v>212</v>
      </c>
      <c r="C39" s="39" t="s">
        <v>238</v>
      </c>
      <c r="D39" s="44" t="s">
        <v>246</v>
      </c>
      <c r="E39" s="39" t="s">
        <v>224</v>
      </c>
      <c r="F39" s="42"/>
      <c r="G39" s="45" t="s">
        <v>234</v>
      </c>
    </row>
  </sheetData>
  <mergeCells count="6">
    <mergeCell ref="A25:G25"/>
    <mergeCell ref="E1:G4"/>
    <mergeCell ref="A6:G6"/>
    <mergeCell ref="A15:G15"/>
    <mergeCell ref="B10:G10"/>
    <mergeCell ref="B8:G8"/>
  </mergeCells>
  <hyperlinks>
    <hyperlink ref="G13" r:id="rId1" display="mailto:uo-kuragino@krasmail.ru"/>
    <hyperlink ref="G17" r:id="rId2"/>
    <hyperlink ref="G21" r:id="rId3"/>
    <hyperlink ref="G28" r:id="rId4" display="mailto:uo-kuragino@krasmail.ru"/>
    <hyperlink ref="G31" r:id="rId5" display="mailto:uo-kuragino@krasmail.ru"/>
    <hyperlink ref="G32" r:id="rId6" display="mailto:centrzozh@bk.ru"/>
    <hyperlink ref="G35" r:id="rId7" display="mailto:mc_patriot-kuragino@mail.ru"/>
    <hyperlink ref="G37" r:id="rId8" display="mailto:kuragino-mshk1952@mail.ru"/>
    <hyperlink ref="G38" r:id="rId9" display="mailto:koshurnikovo-mshk1952@mail.ru"/>
    <hyperlink ref="E33" r:id="rId10" display="tel:%2B7%2839136%292%E2%80%912216%2C22716"/>
  </hyperlinks>
  <pageMargins left="0.25" right="0.25" top="0.75" bottom="0.75" header="0.3" footer="0.3"/>
  <pageSetup paperSize="9" orientation="landscape" verticalDpi="0" r:id="rId1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2ED0CBD2-2D64-4DD6-9904-923DFBD3AF70}">
          <x14:formula1>
            <xm:f>'Список мунципалитетов'!$B$2:$B$62</xm:f>
          </x14:formula1>
          <xm:sqref>B8:G8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C32"/>
  <sheetViews>
    <sheetView view="pageLayout" zoomScale="55" zoomScaleNormal="55" zoomScalePageLayoutView="55" workbookViewId="0">
      <selection activeCell="C5" sqref="C5"/>
    </sheetView>
  </sheetViews>
  <sheetFormatPr defaultRowHeight="15"/>
  <cols>
    <col min="1" max="1" width="36.7109375" style="27" customWidth="1"/>
    <col min="2" max="2" width="9.85546875" style="24" customWidth="1"/>
    <col min="3" max="3" width="96.85546875" style="23" customWidth="1"/>
  </cols>
  <sheetData>
    <row r="1" spans="1:3">
      <c r="A1" s="26" t="s">
        <v>11</v>
      </c>
      <c r="B1" s="24" t="s">
        <v>122</v>
      </c>
      <c r="C1" s="24" t="s">
        <v>164</v>
      </c>
    </row>
    <row r="2" spans="1:3" ht="30">
      <c r="A2" s="27" t="s">
        <v>29</v>
      </c>
      <c r="B2" s="24" t="s">
        <v>129</v>
      </c>
      <c r="C2" s="23" t="s">
        <v>17</v>
      </c>
    </row>
    <row r="3" spans="1:3" ht="60">
      <c r="A3" s="27" t="s">
        <v>29</v>
      </c>
      <c r="B3" s="24" t="s">
        <v>130</v>
      </c>
      <c r="C3" s="23" t="s">
        <v>19</v>
      </c>
    </row>
    <row r="4" spans="1:3" ht="30">
      <c r="A4" s="27" t="s">
        <v>29</v>
      </c>
      <c r="B4" s="24" t="s">
        <v>131</v>
      </c>
      <c r="C4" s="23" t="s">
        <v>20</v>
      </c>
    </row>
    <row r="5" spans="1:3" ht="45">
      <c r="A5" s="27" t="s">
        <v>29</v>
      </c>
      <c r="B5" s="24" t="s">
        <v>132</v>
      </c>
      <c r="C5" s="23" t="s">
        <v>21</v>
      </c>
    </row>
    <row r="6" spans="1:3">
      <c r="A6" s="27" t="s">
        <v>30</v>
      </c>
      <c r="B6" s="24" t="s">
        <v>133</v>
      </c>
      <c r="C6" s="23" t="s">
        <v>124</v>
      </c>
    </row>
    <row r="7" spans="1:3" ht="75">
      <c r="A7" s="27" t="s">
        <v>30</v>
      </c>
      <c r="B7" s="24" t="s">
        <v>134</v>
      </c>
      <c r="C7" s="23" t="s">
        <v>135</v>
      </c>
    </row>
    <row r="8" spans="1:3" ht="45">
      <c r="A8" s="27" t="s">
        <v>30</v>
      </c>
      <c r="B8" s="24" t="s">
        <v>136</v>
      </c>
      <c r="C8" s="23" t="s">
        <v>24</v>
      </c>
    </row>
    <row r="9" spans="1:3" ht="60">
      <c r="A9" s="27" t="s">
        <v>30</v>
      </c>
      <c r="B9" s="24" t="s">
        <v>137</v>
      </c>
      <c r="C9" s="23" t="s">
        <v>138</v>
      </c>
    </row>
    <row r="10" spans="1:3" ht="60">
      <c r="A10" s="27" t="s">
        <v>31</v>
      </c>
      <c r="B10" s="24" t="s">
        <v>139</v>
      </c>
      <c r="C10" s="23" t="s">
        <v>37</v>
      </c>
    </row>
    <row r="11" spans="1:3" ht="30">
      <c r="A11" s="27" t="s">
        <v>31</v>
      </c>
      <c r="B11" s="24" t="s">
        <v>140</v>
      </c>
      <c r="C11" s="23" t="s">
        <v>38</v>
      </c>
    </row>
    <row r="12" spans="1:3" ht="60">
      <c r="A12" s="27" t="s">
        <v>32</v>
      </c>
      <c r="B12" s="24" t="s">
        <v>141</v>
      </c>
      <c r="C12" s="23" t="s">
        <v>41</v>
      </c>
    </row>
    <row r="13" spans="1:3" ht="45">
      <c r="A13" s="27" t="s">
        <v>32</v>
      </c>
      <c r="B13" s="24" t="s">
        <v>142</v>
      </c>
      <c r="C13" s="23" t="s">
        <v>42</v>
      </c>
    </row>
    <row r="14" spans="1:3" ht="75">
      <c r="A14" s="27" t="s">
        <v>32</v>
      </c>
      <c r="B14" s="24" t="s">
        <v>143</v>
      </c>
      <c r="C14" s="23" t="s">
        <v>43</v>
      </c>
    </row>
    <row r="15" spans="1:3" ht="105">
      <c r="A15" s="27" t="s">
        <v>32</v>
      </c>
      <c r="B15" s="24" t="s">
        <v>144</v>
      </c>
      <c r="C15" s="23" t="s">
        <v>44</v>
      </c>
    </row>
    <row r="16" spans="1:3" ht="75">
      <c r="A16" s="27" t="s">
        <v>32</v>
      </c>
      <c r="B16" s="24" t="s">
        <v>145</v>
      </c>
      <c r="C16" s="23" t="s">
        <v>45</v>
      </c>
    </row>
    <row r="17" spans="1:3" ht="45">
      <c r="A17" s="27" t="s">
        <v>32</v>
      </c>
      <c r="B17" s="24" t="s">
        <v>146</v>
      </c>
      <c r="C17" s="23" t="s">
        <v>46</v>
      </c>
    </row>
    <row r="18" spans="1:3" ht="60">
      <c r="A18" s="27" t="s">
        <v>32</v>
      </c>
      <c r="B18" s="24" t="s">
        <v>147</v>
      </c>
      <c r="C18" s="23" t="s">
        <v>47</v>
      </c>
    </row>
    <row r="19" spans="1:3" ht="60">
      <c r="A19" s="27" t="s">
        <v>32</v>
      </c>
      <c r="B19" s="24" t="s">
        <v>148</v>
      </c>
      <c r="C19" s="23" t="s">
        <v>48</v>
      </c>
    </row>
    <row r="20" spans="1:3" ht="30">
      <c r="A20" s="27" t="s">
        <v>33</v>
      </c>
      <c r="B20" s="24" t="s">
        <v>149</v>
      </c>
      <c r="C20" s="23" t="s">
        <v>125</v>
      </c>
    </row>
    <row r="21" spans="1:3" ht="45">
      <c r="A21" s="27" t="s">
        <v>33</v>
      </c>
      <c r="B21" s="24" t="s">
        <v>150</v>
      </c>
      <c r="C21" s="23" t="s">
        <v>50</v>
      </c>
    </row>
    <row r="22" spans="1:3" ht="30">
      <c r="A22" s="27" t="s">
        <v>33</v>
      </c>
      <c r="B22" s="24" t="s">
        <v>151</v>
      </c>
      <c r="C22" s="23" t="s">
        <v>51</v>
      </c>
    </row>
    <row r="23" spans="1:3" ht="45">
      <c r="A23" s="27" t="s">
        <v>34</v>
      </c>
      <c r="B23" s="24" t="s">
        <v>152</v>
      </c>
      <c r="C23" s="23" t="s">
        <v>53</v>
      </c>
    </row>
    <row r="24" spans="1:3" ht="45">
      <c r="A24" s="27" t="s">
        <v>34</v>
      </c>
      <c r="B24" s="24" t="s">
        <v>153</v>
      </c>
      <c r="C24" s="23" t="s">
        <v>54</v>
      </c>
    </row>
    <row r="25" spans="1:3" ht="30">
      <c r="A25" s="27" t="s">
        <v>34</v>
      </c>
      <c r="B25" s="24" t="s">
        <v>154</v>
      </c>
      <c r="C25" s="23" t="s">
        <v>55</v>
      </c>
    </row>
    <row r="26" spans="1:3">
      <c r="A26" s="27" t="s">
        <v>35</v>
      </c>
      <c r="B26" s="24" t="s">
        <v>155</v>
      </c>
      <c r="C26" s="23" t="s">
        <v>126</v>
      </c>
    </row>
    <row r="27" spans="1:3" ht="45">
      <c r="A27" s="27" t="s">
        <v>35</v>
      </c>
      <c r="B27" s="24" t="s">
        <v>156</v>
      </c>
      <c r="C27" s="23" t="s">
        <v>57</v>
      </c>
    </row>
    <row r="28" spans="1:3" ht="45">
      <c r="A28" s="27" t="s">
        <v>35</v>
      </c>
      <c r="B28" s="24" t="s">
        <v>157</v>
      </c>
      <c r="C28" s="23" t="s">
        <v>127</v>
      </c>
    </row>
    <row r="29" spans="1:3" ht="45">
      <c r="A29" s="27" t="s">
        <v>35</v>
      </c>
      <c r="B29" s="24" t="s">
        <v>158</v>
      </c>
      <c r="C29" s="23" t="s">
        <v>128</v>
      </c>
    </row>
    <row r="30" spans="1:3">
      <c r="A30" s="27" t="s">
        <v>35</v>
      </c>
      <c r="B30" s="24" t="s">
        <v>159</v>
      </c>
      <c r="C30" s="23" t="s">
        <v>160</v>
      </c>
    </row>
    <row r="31" spans="1:3" ht="90">
      <c r="A31" s="27" t="s">
        <v>35</v>
      </c>
      <c r="B31" s="24" t="s">
        <v>161</v>
      </c>
      <c r="C31" s="23" t="s">
        <v>162</v>
      </c>
    </row>
    <row r="32" spans="1:3" ht="60">
      <c r="A32" s="27" t="s">
        <v>35</v>
      </c>
      <c r="B32" s="24" t="s">
        <v>163</v>
      </c>
      <c r="C32" s="23" t="s">
        <v>60</v>
      </c>
    </row>
  </sheetData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39"/>
  <sheetViews>
    <sheetView tabSelected="1" topLeftCell="A28" zoomScale="69" zoomScaleNormal="69" zoomScalePageLayoutView="10" workbookViewId="0">
      <selection activeCell="C31" sqref="C31"/>
    </sheetView>
  </sheetViews>
  <sheetFormatPr defaultColWidth="8.85546875" defaultRowHeight="14.25"/>
  <cols>
    <col min="1" max="2" width="16.7109375" style="1" customWidth="1"/>
    <col min="3" max="3" width="33" style="1" customWidth="1"/>
    <col min="4" max="4" width="20.7109375" style="1" customWidth="1"/>
    <col min="5" max="9" width="16.7109375" style="1" customWidth="1"/>
    <col min="10" max="10" width="33" style="1" customWidth="1"/>
    <col min="11" max="11" width="20.7109375" style="1" customWidth="1"/>
    <col min="12" max="16" width="16.7109375" style="1" customWidth="1"/>
    <col min="17" max="17" width="33" style="1" customWidth="1"/>
    <col min="18" max="18" width="20.7109375" style="1" customWidth="1"/>
    <col min="19" max="23" width="16.7109375" style="1" customWidth="1"/>
    <col min="24" max="24" width="33" style="1" customWidth="1"/>
    <col min="25" max="25" width="20.7109375" style="1" customWidth="1"/>
    <col min="26" max="28" width="16.7109375" style="1" customWidth="1"/>
    <col min="29" max="16384" width="8.85546875" style="2"/>
  </cols>
  <sheetData>
    <row r="1" spans="1:28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1:28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1:28" ht="48" customHeight="1">
      <c r="A4" s="80" t="s">
        <v>11</v>
      </c>
      <c r="B4" s="80"/>
      <c r="C4" s="81" t="s">
        <v>16</v>
      </c>
      <c r="D4" s="81"/>
      <c r="E4" s="81"/>
      <c r="F4" s="81"/>
      <c r="G4" s="81"/>
      <c r="H4" s="80" t="s">
        <v>11</v>
      </c>
      <c r="I4" s="80"/>
      <c r="J4" s="81" t="str">
        <f>C4</f>
        <v>Современная школа</v>
      </c>
      <c r="K4" s="81"/>
      <c r="L4" s="81"/>
      <c r="M4" s="81"/>
      <c r="N4" s="81"/>
      <c r="O4" s="80" t="s">
        <v>11</v>
      </c>
      <c r="P4" s="80"/>
      <c r="Q4" s="81" t="str">
        <f>C4</f>
        <v>Современная школа</v>
      </c>
      <c r="R4" s="81"/>
      <c r="S4" s="81"/>
      <c r="T4" s="81"/>
      <c r="U4" s="81"/>
      <c r="V4" s="80" t="s">
        <v>11</v>
      </c>
      <c r="W4" s="80"/>
      <c r="X4" s="81" t="str">
        <f>C4</f>
        <v>Современная школа</v>
      </c>
      <c r="Y4" s="81"/>
      <c r="Z4" s="81"/>
      <c r="AA4" s="81"/>
      <c r="AB4" s="81"/>
    </row>
    <row r="5" spans="1:28" ht="24" customHeight="1">
      <c r="A5" s="80" t="s">
        <v>10</v>
      </c>
      <c r="B5" s="80"/>
      <c r="C5" s="82" t="s">
        <v>93</v>
      </c>
      <c r="D5" s="82"/>
      <c r="E5" s="82"/>
      <c r="F5" s="82"/>
      <c r="G5" s="82"/>
      <c r="H5" s="80" t="s">
        <v>10</v>
      </c>
      <c r="I5" s="80"/>
      <c r="J5" s="82" t="str">
        <f>'Команда проекта'!B8</f>
        <v>Курагинский район</v>
      </c>
      <c r="K5" s="82"/>
      <c r="L5" s="82"/>
      <c r="M5" s="82"/>
      <c r="N5" s="82"/>
      <c r="O5" s="80" t="s">
        <v>10</v>
      </c>
      <c r="P5" s="80"/>
      <c r="Q5" s="82" t="str">
        <f>J5</f>
        <v>Курагинский район</v>
      </c>
      <c r="R5" s="82"/>
      <c r="S5" s="82"/>
      <c r="T5" s="82"/>
      <c r="U5" s="82"/>
      <c r="V5" s="80" t="s">
        <v>10</v>
      </c>
      <c r="W5" s="80"/>
      <c r="X5" s="82" t="str">
        <f>Q5</f>
        <v>Курагинский район</v>
      </c>
      <c r="Y5" s="82"/>
      <c r="Z5" s="82"/>
      <c r="AA5" s="82"/>
      <c r="AB5" s="82"/>
    </row>
    <row r="8" spans="1:28" ht="103.15" customHeight="1">
      <c r="A8" s="83" t="s">
        <v>7</v>
      </c>
      <c r="B8" s="83"/>
      <c r="C8" s="88" t="s">
        <v>17</v>
      </c>
      <c r="D8" s="88"/>
      <c r="E8" s="88"/>
      <c r="F8" s="88"/>
      <c r="G8" s="88"/>
      <c r="H8" s="83" t="s">
        <v>7</v>
      </c>
      <c r="I8" s="83"/>
      <c r="J8" s="80" t="s">
        <v>19</v>
      </c>
      <c r="K8" s="80"/>
      <c r="L8" s="80"/>
      <c r="M8" s="80"/>
      <c r="N8" s="80"/>
      <c r="O8" s="83" t="s">
        <v>7</v>
      </c>
      <c r="P8" s="83"/>
      <c r="Q8" s="80" t="s">
        <v>20</v>
      </c>
      <c r="R8" s="80"/>
      <c r="S8" s="80"/>
      <c r="T8" s="80"/>
      <c r="U8" s="80"/>
      <c r="V8" s="83" t="s">
        <v>7</v>
      </c>
      <c r="W8" s="83"/>
      <c r="X8" s="80" t="s">
        <v>21</v>
      </c>
      <c r="Y8" s="80"/>
      <c r="Z8" s="80"/>
      <c r="AA8" s="80"/>
      <c r="AB8" s="80"/>
    </row>
    <row r="9" spans="1:28" ht="30" customHeight="1">
      <c r="A9" s="84" t="s">
        <v>14</v>
      </c>
      <c r="B9" s="84"/>
      <c r="C9" s="84"/>
      <c r="D9" s="84"/>
      <c r="E9" s="84"/>
      <c r="F9" s="84"/>
      <c r="G9" s="84"/>
      <c r="H9" s="84" t="s">
        <v>14</v>
      </c>
      <c r="I9" s="84"/>
      <c r="J9" s="84"/>
      <c r="K9" s="84"/>
      <c r="L9" s="84"/>
      <c r="M9" s="84"/>
      <c r="N9" s="84"/>
      <c r="O9" s="84" t="s">
        <v>14</v>
      </c>
      <c r="P9" s="84"/>
      <c r="Q9" s="84"/>
      <c r="R9" s="84"/>
      <c r="S9" s="84"/>
      <c r="T9" s="84"/>
      <c r="U9" s="84"/>
      <c r="V9" s="84" t="s">
        <v>14</v>
      </c>
      <c r="W9" s="84"/>
      <c r="X9" s="84"/>
      <c r="Y9" s="84"/>
      <c r="Z9" s="84"/>
      <c r="AA9" s="84"/>
      <c r="AB9" s="84"/>
    </row>
    <row r="10" spans="1:28" s="11" customFormat="1" ht="30" customHeight="1">
      <c r="A10" s="6" t="s">
        <v>13</v>
      </c>
      <c r="B10" s="6">
        <v>2019</v>
      </c>
      <c r="C10" s="6">
        <v>2020</v>
      </c>
      <c r="D10" s="6">
        <v>2021</v>
      </c>
      <c r="E10" s="6">
        <v>2022</v>
      </c>
      <c r="F10" s="6">
        <v>2023</v>
      </c>
      <c r="G10" s="6">
        <v>2024</v>
      </c>
      <c r="H10" s="6" t="s">
        <v>13</v>
      </c>
      <c r="I10" s="6">
        <v>2019</v>
      </c>
      <c r="J10" s="6">
        <v>2020</v>
      </c>
      <c r="K10" s="6">
        <v>2021</v>
      </c>
      <c r="L10" s="6">
        <v>2022</v>
      </c>
      <c r="M10" s="6">
        <v>2023</v>
      </c>
      <c r="N10" s="6">
        <v>2024</v>
      </c>
      <c r="O10" s="6" t="s">
        <v>13</v>
      </c>
      <c r="P10" s="6">
        <v>2019</v>
      </c>
      <c r="Q10" s="6">
        <v>2020</v>
      </c>
      <c r="R10" s="6">
        <v>2021</v>
      </c>
      <c r="S10" s="6">
        <v>2022</v>
      </c>
      <c r="T10" s="6">
        <v>2023</v>
      </c>
      <c r="U10" s="6">
        <v>2024</v>
      </c>
      <c r="V10" s="6" t="s">
        <v>13</v>
      </c>
      <c r="W10" s="6">
        <v>2019</v>
      </c>
      <c r="X10" s="6">
        <v>2020</v>
      </c>
      <c r="Y10" s="6">
        <v>2021</v>
      </c>
      <c r="Z10" s="6">
        <v>2022</v>
      </c>
      <c r="AA10" s="6">
        <v>2023</v>
      </c>
      <c r="AB10" s="6">
        <v>2024</v>
      </c>
    </row>
    <row r="11" spans="1:28" ht="30" customHeight="1">
      <c r="A11" s="5">
        <v>0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1</v>
      </c>
      <c r="H11" s="5">
        <v>0</v>
      </c>
      <c r="I11" s="5" t="s">
        <v>39</v>
      </c>
      <c r="J11" s="5">
        <v>5</v>
      </c>
      <c r="K11" s="5">
        <v>10</v>
      </c>
      <c r="L11" s="5">
        <v>20</v>
      </c>
      <c r="M11" s="5">
        <v>30</v>
      </c>
      <c r="N11" s="5">
        <v>52</v>
      </c>
      <c r="O11" s="12">
        <v>0</v>
      </c>
      <c r="P11" s="12" t="s">
        <v>39</v>
      </c>
      <c r="Q11" s="12">
        <v>2.5</v>
      </c>
      <c r="R11" s="12">
        <v>5</v>
      </c>
      <c r="S11" s="12">
        <v>10</v>
      </c>
      <c r="T11" s="12">
        <v>15</v>
      </c>
      <c r="U11" s="12">
        <v>26</v>
      </c>
      <c r="V11" s="14">
        <v>0</v>
      </c>
      <c r="W11" s="14">
        <v>0.58499999999999996</v>
      </c>
      <c r="X11" s="14">
        <v>1.91</v>
      </c>
      <c r="Y11" s="14">
        <v>2.14</v>
      </c>
      <c r="Z11" s="14">
        <v>2.37</v>
      </c>
      <c r="AA11" s="14">
        <v>2.6</v>
      </c>
      <c r="AB11" s="14">
        <v>2.83</v>
      </c>
    </row>
    <row r="12" spans="1:28" ht="30" customHeight="1">
      <c r="A12" s="85" t="s">
        <v>12</v>
      </c>
      <c r="B12" s="85"/>
      <c r="C12" s="85"/>
      <c r="D12" s="85"/>
      <c r="E12" s="85"/>
      <c r="F12" s="85"/>
      <c r="G12" s="85"/>
      <c r="H12" s="85" t="s">
        <v>12</v>
      </c>
      <c r="I12" s="85"/>
      <c r="J12" s="85"/>
      <c r="K12" s="85"/>
      <c r="L12" s="85"/>
      <c r="M12" s="85"/>
      <c r="N12" s="85"/>
      <c r="O12" s="85" t="s">
        <v>12</v>
      </c>
      <c r="P12" s="85"/>
      <c r="Q12" s="85"/>
      <c r="R12" s="85"/>
      <c r="S12" s="85"/>
      <c r="T12" s="85"/>
      <c r="U12" s="85"/>
      <c r="V12" s="85" t="s">
        <v>12</v>
      </c>
      <c r="W12" s="85"/>
      <c r="X12" s="85"/>
      <c r="Y12" s="85"/>
      <c r="Z12" s="85"/>
      <c r="AA12" s="85"/>
      <c r="AB12" s="85"/>
    </row>
    <row r="13" spans="1:28" ht="30" customHeight="1">
      <c r="A13" s="6" t="s">
        <v>13</v>
      </c>
      <c r="B13" s="6">
        <v>2019</v>
      </c>
      <c r="C13" s="6">
        <v>2020</v>
      </c>
      <c r="D13" s="6">
        <v>2021</v>
      </c>
      <c r="E13" s="6">
        <v>2022</v>
      </c>
      <c r="F13" s="6">
        <v>2023</v>
      </c>
      <c r="G13" s="6">
        <v>2024</v>
      </c>
      <c r="H13" s="6" t="s">
        <v>13</v>
      </c>
      <c r="I13" s="6">
        <v>2019</v>
      </c>
      <c r="J13" s="6">
        <v>2020</v>
      </c>
      <c r="K13" s="6">
        <v>2021</v>
      </c>
      <c r="L13" s="6">
        <v>2022</v>
      </c>
      <c r="M13" s="6">
        <v>2023</v>
      </c>
      <c r="N13" s="6">
        <v>2024</v>
      </c>
      <c r="O13" s="6" t="s">
        <v>13</v>
      </c>
      <c r="P13" s="6">
        <v>2019</v>
      </c>
      <c r="Q13" s="6">
        <v>2020</v>
      </c>
      <c r="R13" s="6">
        <v>2021</v>
      </c>
      <c r="S13" s="6">
        <v>2022</v>
      </c>
      <c r="T13" s="6">
        <v>2023</v>
      </c>
      <c r="U13" s="6">
        <v>2024</v>
      </c>
      <c r="V13" s="6" t="s">
        <v>13</v>
      </c>
      <c r="W13" s="6">
        <v>2019</v>
      </c>
      <c r="X13" s="6">
        <v>2020</v>
      </c>
      <c r="Y13" s="6">
        <v>2021</v>
      </c>
      <c r="Z13" s="6">
        <v>2022</v>
      </c>
      <c r="AA13" s="6">
        <v>2023</v>
      </c>
      <c r="AB13" s="6">
        <v>2024</v>
      </c>
    </row>
    <row r="14" spans="1:28" ht="30" customHeight="1">
      <c r="A14" s="5">
        <v>0</v>
      </c>
      <c r="B14" s="5">
        <v>0</v>
      </c>
      <c r="C14" s="5">
        <v>0</v>
      </c>
      <c r="D14" s="5">
        <v>0</v>
      </c>
      <c r="E14" s="5">
        <v>1</v>
      </c>
      <c r="F14" s="5">
        <v>1</v>
      </c>
      <c r="G14" s="5">
        <v>1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</row>
    <row r="18" spans="1:28" ht="28.9" customHeight="1">
      <c r="A18" s="86" t="s">
        <v>15</v>
      </c>
      <c r="B18" s="86"/>
      <c r="C18" s="86"/>
      <c r="D18" s="86"/>
      <c r="E18" s="86"/>
      <c r="F18" s="86"/>
      <c r="G18" s="86"/>
      <c r="H18" s="86" t="s">
        <v>15</v>
      </c>
      <c r="I18" s="86"/>
      <c r="J18" s="86"/>
      <c r="K18" s="86"/>
      <c r="L18" s="86"/>
      <c r="M18" s="86"/>
      <c r="N18" s="86"/>
      <c r="O18" s="86" t="s">
        <v>15</v>
      </c>
      <c r="P18" s="86"/>
      <c r="Q18" s="86"/>
      <c r="R18" s="86"/>
      <c r="S18" s="86"/>
      <c r="T18" s="86"/>
      <c r="U18" s="86"/>
      <c r="V18" s="86" t="s">
        <v>15</v>
      </c>
      <c r="W18" s="86"/>
      <c r="X18" s="86"/>
      <c r="Y18" s="86"/>
      <c r="Z18" s="86"/>
      <c r="AA18" s="86"/>
      <c r="AB18" s="86"/>
    </row>
    <row r="19" spans="1:28" ht="90.6" customHeight="1" thickBot="1">
      <c r="A19" s="80" t="s">
        <v>7</v>
      </c>
      <c r="B19" s="80"/>
      <c r="C19" s="80" t="str">
        <f>C8</f>
        <v>Обновлено содержание и методы обучения предметной области "Технология" и других предметных областей, нет/да</v>
      </c>
      <c r="D19" s="80"/>
      <c r="E19" s="80"/>
      <c r="F19" s="80"/>
      <c r="G19" s="80"/>
      <c r="H19" s="80" t="s">
        <v>7</v>
      </c>
      <c r="I19" s="80"/>
      <c r="J19" s="80" t="str">
        <f>J8</f>
        <v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единиц</v>
      </c>
      <c r="K19" s="80"/>
      <c r="L19" s="80"/>
      <c r="M19" s="80"/>
      <c r="N19" s="80"/>
      <c r="O19" s="80" t="s">
        <v>7</v>
      </c>
      <c r="P19" s="80"/>
      <c r="Q19" s="80" t="str">
        <f>Q8</f>
        <v>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профилей, тыс. человек</v>
      </c>
      <c r="R19" s="80"/>
      <c r="S19" s="80"/>
      <c r="T19" s="80"/>
      <c r="U19" s="80"/>
      <c r="V19" s="80" t="s">
        <v>7</v>
      </c>
      <c r="W19" s="80"/>
      <c r="X19" s="80" t="str">
        <f>X8</f>
        <v>Число созданных новых мест в общеобразовательных организациях Красноярского края, расположенных в сельской местности и поселках городского типа, не менее тыс. мест нарастающим итогом к 2019 году</v>
      </c>
      <c r="Y19" s="80"/>
      <c r="Z19" s="80"/>
      <c r="AA19" s="80"/>
      <c r="AB19" s="80"/>
    </row>
    <row r="20" spans="1:28" ht="27" customHeight="1" thickBot="1">
      <c r="A20" s="80" t="s">
        <v>8</v>
      </c>
      <c r="B20" s="80"/>
      <c r="C20" s="80"/>
      <c r="D20" s="4">
        <f>A11</f>
        <v>0</v>
      </c>
      <c r="H20" s="80" t="s">
        <v>8</v>
      </c>
      <c r="I20" s="80"/>
      <c r="J20" s="80"/>
      <c r="K20" s="4">
        <f>H11</f>
        <v>0</v>
      </c>
      <c r="O20" s="80" t="s">
        <v>8</v>
      </c>
      <c r="P20" s="80"/>
      <c r="Q20" s="80"/>
      <c r="R20" s="4">
        <f>O11</f>
        <v>0</v>
      </c>
      <c r="V20" s="80" t="s">
        <v>8</v>
      </c>
      <c r="W20" s="80"/>
      <c r="X20" s="80"/>
      <c r="Y20" s="4">
        <f>V11</f>
        <v>0</v>
      </c>
    </row>
    <row r="21" spans="1:28" ht="27" customHeight="1" thickBot="1">
      <c r="A21" s="80" t="s">
        <v>9</v>
      </c>
      <c r="B21" s="80"/>
      <c r="C21" s="80"/>
      <c r="D21" s="4">
        <f>A14</f>
        <v>0</v>
      </c>
      <c r="H21" s="80" t="s">
        <v>9</v>
      </c>
      <c r="I21" s="80"/>
      <c r="J21" s="80"/>
      <c r="K21" s="4">
        <f>H14</f>
        <v>0</v>
      </c>
      <c r="O21" s="80" t="s">
        <v>9</v>
      </c>
      <c r="P21" s="80"/>
      <c r="Q21" s="80"/>
      <c r="R21" s="4">
        <f>O14</f>
        <v>0</v>
      </c>
      <c r="V21" s="80" t="s">
        <v>9</v>
      </c>
      <c r="W21" s="80"/>
      <c r="X21" s="80"/>
      <c r="Y21" s="4">
        <f>V14</f>
        <v>0</v>
      </c>
    </row>
    <row r="22" spans="1:28" ht="29.45" customHeight="1">
      <c r="A22" s="7">
        <v>2019</v>
      </c>
      <c r="B22" s="87" t="str">
        <f>"ДОРОЖНАЯ КАРТА НА "&amp;A22&amp;" ГОД"</f>
        <v>ДОРОЖНАЯ КАРТА НА 2019 ГОД</v>
      </c>
      <c r="C22" s="87"/>
      <c r="D22" s="87"/>
      <c r="E22" s="87"/>
      <c r="F22" s="87"/>
      <c r="G22" s="87"/>
      <c r="H22" s="7">
        <v>2019</v>
      </c>
      <c r="I22" s="87" t="str">
        <f>"ДОРОЖНАЯ КАРТА НА "&amp;H22&amp;" ГОД"</f>
        <v>ДОРОЖНАЯ КАРТА НА 2019 ГОД</v>
      </c>
      <c r="J22" s="87"/>
      <c r="K22" s="87"/>
      <c r="L22" s="87"/>
      <c r="M22" s="87"/>
      <c r="N22" s="87"/>
      <c r="O22" s="7">
        <v>2019</v>
      </c>
      <c r="P22" s="87" t="str">
        <f>"ДОРОЖНАЯ КАРТА НА "&amp;O22&amp;" ГОД"</f>
        <v>ДОРОЖНАЯ КАРТА НА 2019 ГОД</v>
      </c>
      <c r="Q22" s="87"/>
      <c r="R22" s="87"/>
      <c r="S22" s="87"/>
      <c r="T22" s="87"/>
      <c r="U22" s="87"/>
      <c r="V22" s="7">
        <v>2019</v>
      </c>
      <c r="W22" s="87" t="str">
        <f>"ДОРОЖНАЯ КАРТА НА "&amp;V22&amp;" ГОД"</f>
        <v>ДОРОЖНАЯ КАРТА НА 2019 ГОД</v>
      </c>
      <c r="X22" s="87"/>
      <c r="Y22" s="87"/>
      <c r="Z22" s="87"/>
      <c r="AA22" s="87"/>
      <c r="AB22" s="87"/>
    </row>
    <row r="23" spans="1:28" ht="24.6" customHeight="1">
      <c r="A23" s="77" t="str">
        <f>"Мероприятия, влияющие на изменение показателя в "&amp;A22&amp;" году"</f>
        <v>Мероприятия, влияющие на изменение показателя в 2019 году</v>
      </c>
      <c r="B23" s="77"/>
      <c r="C23" s="77"/>
      <c r="D23" s="77"/>
      <c r="E23" s="77"/>
      <c r="F23" s="77"/>
      <c r="G23" s="77"/>
      <c r="H23" s="77" t="str">
        <f>"Мероприятия, влияющие на изменение показателя в "&amp;H22&amp;" году"</f>
        <v>Мероприятия, влияющие на изменение показателя в 2019 году</v>
      </c>
      <c r="I23" s="77"/>
      <c r="J23" s="77"/>
      <c r="K23" s="77"/>
      <c r="L23" s="77"/>
      <c r="M23" s="77"/>
      <c r="N23" s="77"/>
      <c r="O23" s="77" t="str">
        <f>"Мероприятия, влияющие на изменение показателя в "&amp;O22&amp;" году"</f>
        <v>Мероприятия, влияющие на изменение показателя в 2019 году</v>
      </c>
      <c r="P23" s="77"/>
      <c r="Q23" s="77"/>
      <c r="R23" s="77"/>
      <c r="S23" s="77"/>
      <c r="T23" s="77"/>
      <c r="U23" s="77"/>
      <c r="V23" s="77" t="str">
        <f>"Мероприятия, влияющие на изменение показателя в "&amp;V22&amp;" году"</f>
        <v>Мероприятия, влияющие на изменение показателя в 2019 году</v>
      </c>
      <c r="W23" s="77"/>
      <c r="X23" s="77"/>
      <c r="Y23" s="77"/>
      <c r="Z23" s="77"/>
      <c r="AA23" s="77"/>
      <c r="AB23" s="77"/>
    </row>
    <row r="24" spans="1:28" ht="28.5">
      <c r="A24" s="30" t="s">
        <v>0</v>
      </c>
      <c r="B24" s="30" t="s">
        <v>1</v>
      </c>
      <c r="C24" s="3" t="s">
        <v>2</v>
      </c>
      <c r="D24" s="3" t="s">
        <v>6</v>
      </c>
      <c r="E24" s="3" t="s">
        <v>3</v>
      </c>
      <c r="F24" s="3" t="s">
        <v>4</v>
      </c>
      <c r="G24" s="3" t="s">
        <v>5</v>
      </c>
      <c r="H24" s="3" t="s">
        <v>0</v>
      </c>
      <c r="I24" s="3" t="s">
        <v>1</v>
      </c>
      <c r="J24" s="3" t="s">
        <v>2</v>
      </c>
      <c r="K24" s="3" t="s">
        <v>6</v>
      </c>
      <c r="L24" s="3" t="s">
        <v>3</v>
      </c>
      <c r="M24" s="3" t="s">
        <v>4</v>
      </c>
      <c r="N24" s="3" t="s">
        <v>5</v>
      </c>
      <c r="O24" s="3" t="s">
        <v>0</v>
      </c>
      <c r="P24" s="3" t="s">
        <v>1</v>
      </c>
      <c r="Q24" s="3" t="s">
        <v>2</v>
      </c>
      <c r="R24" s="3" t="s">
        <v>6</v>
      </c>
      <c r="S24" s="3" t="s">
        <v>3</v>
      </c>
      <c r="T24" s="3" t="s">
        <v>4</v>
      </c>
      <c r="U24" s="3" t="s">
        <v>5</v>
      </c>
      <c r="V24" s="3" t="s">
        <v>0</v>
      </c>
      <c r="W24" s="3" t="s">
        <v>1</v>
      </c>
      <c r="X24" s="3" t="s">
        <v>2</v>
      </c>
      <c r="Y24" s="3" t="s">
        <v>6</v>
      </c>
      <c r="Z24" s="3" t="s">
        <v>3</v>
      </c>
      <c r="AA24" s="3" t="s">
        <v>4</v>
      </c>
      <c r="AB24" s="3" t="s">
        <v>5</v>
      </c>
    </row>
    <row r="25" spans="1:28" ht="85.5">
      <c r="A25" s="56">
        <v>43647</v>
      </c>
      <c r="B25" s="20">
        <v>43830</v>
      </c>
      <c r="C25" s="61" t="s">
        <v>318</v>
      </c>
      <c r="D25" s="3" t="s">
        <v>310</v>
      </c>
      <c r="E25" s="3" t="s">
        <v>311</v>
      </c>
      <c r="F25" s="3">
        <v>83913625611</v>
      </c>
      <c r="G25" s="36" t="s">
        <v>312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71.25">
      <c r="A26" s="20">
        <v>43647</v>
      </c>
      <c r="B26" s="20">
        <v>43709</v>
      </c>
      <c r="C26" s="50" t="s">
        <v>309</v>
      </c>
      <c r="D26" s="3" t="s">
        <v>310</v>
      </c>
      <c r="E26" s="3" t="s">
        <v>311</v>
      </c>
      <c r="F26" s="3">
        <v>83913625611</v>
      </c>
      <c r="G26" s="36" t="s">
        <v>312</v>
      </c>
      <c r="H26" s="20"/>
      <c r="I26" s="20"/>
      <c r="J26" s="3"/>
      <c r="K26" s="3"/>
      <c r="L26" s="3"/>
      <c r="M26" s="3"/>
      <c r="N26" s="3"/>
      <c r="O26" s="20"/>
      <c r="P26" s="20"/>
      <c r="Q26" s="3"/>
      <c r="R26" s="3"/>
      <c r="S26" s="3"/>
      <c r="T26" s="3"/>
      <c r="U26" s="3"/>
      <c r="V26" s="20"/>
      <c r="W26" s="20"/>
      <c r="X26" s="3"/>
      <c r="Y26" s="3"/>
      <c r="Z26" s="3"/>
      <c r="AA26" s="3"/>
      <c r="AB26" s="3"/>
    </row>
    <row r="27" spans="1:28" ht="128.25">
      <c r="A27" s="51">
        <v>43709</v>
      </c>
      <c r="B27" s="51">
        <v>43739</v>
      </c>
      <c r="C27" s="53" t="s">
        <v>313</v>
      </c>
      <c r="D27" s="3" t="s">
        <v>310</v>
      </c>
      <c r="E27" s="3" t="s">
        <v>311</v>
      </c>
      <c r="F27" s="3">
        <v>83913625611</v>
      </c>
      <c r="G27" s="36" t="s">
        <v>312</v>
      </c>
      <c r="H27" s="20"/>
      <c r="I27" s="20"/>
      <c r="J27" s="3"/>
      <c r="K27" s="3"/>
      <c r="L27" s="3"/>
      <c r="M27" s="3"/>
      <c r="N27" s="3"/>
      <c r="O27" s="20"/>
      <c r="P27" s="20"/>
      <c r="Q27" s="3"/>
      <c r="R27" s="3"/>
      <c r="S27" s="3"/>
      <c r="T27" s="3"/>
      <c r="U27" s="3"/>
      <c r="V27" s="20"/>
      <c r="W27" s="20"/>
      <c r="X27" s="3"/>
      <c r="Y27" s="3"/>
      <c r="Z27" s="3"/>
      <c r="AA27" s="3"/>
      <c r="AB27" s="3"/>
    </row>
    <row r="28" spans="1:28" ht="57">
      <c r="A28" s="20">
        <v>43739</v>
      </c>
      <c r="B28" s="52">
        <v>43770</v>
      </c>
      <c r="C28" s="54" t="s">
        <v>314</v>
      </c>
      <c r="D28" s="37" t="s">
        <v>310</v>
      </c>
      <c r="E28" s="3" t="s">
        <v>311</v>
      </c>
      <c r="F28" s="3">
        <v>83913625611</v>
      </c>
      <c r="G28" s="36" t="s">
        <v>312</v>
      </c>
      <c r="H28" s="20"/>
      <c r="I28" s="20"/>
      <c r="J28" s="3"/>
      <c r="K28" s="3"/>
      <c r="L28" s="3"/>
      <c r="M28" s="3"/>
      <c r="N28" s="3"/>
      <c r="O28" s="20"/>
      <c r="P28" s="20"/>
      <c r="Q28" s="3"/>
      <c r="R28" s="3"/>
      <c r="S28" s="3"/>
      <c r="T28" s="3"/>
      <c r="U28" s="3"/>
      <c r="V28" s="20"/>
      <c r="W28" s="20"/>
      <c r="X28" s="3"/>
      <c r="Y28" s="3"/>
      <c r="Z28" s="3"/>
      <c r="AA28" s="3"/>
      <c r="AB28" s="3"/>
    </row>
    <row r="29" spans="1:28" ht="99.75">
      <c r="A29" s="20">
        <v>43739</v>
      </c>
      <c r="B29" s="52">
        <v>43770</v>
      </c>
      <c r="C29" s="55" t="s">
        <v>315</v>
      </c>
      <c r="D29" s="37" t="s">
        <v>310</v>
      </c>
      <c r="E29" s="3" t="s">
        <v>311</v>
      </c>
      <c r="F29" s="3">
        <v>83913625611</v>
      </c>
      <c r="G29" s="36" t="s">
        <v>312</v>
      </c>
      <c r="H29" s="20"/>
      <c r="I29" s="20"/>
      <c r="J29" s="3"/>
      <c r="K29" s="3"/>
      <c r="L29" s="3"/>
      <c r="M29" s="3"/>
      <c r="N29" s="3"/>
      <c r="O29" s="20"/>
      <c r="P29" s="20"/>
      <c r="Q29" s="3"/>
      <c r="R29" s="3"/>
      <c r="S29" s="3"/>
      <c r="T29" s="3"/>
      <c r="U29" s="3"/>
      <c r="V29" s="20"/>
      <c r="W29" s="20"/>
      <c r="X29" s="3"/>
      <c r="Y29" s="3"/>
      <c r="Z29" s="3"/>
      <c r="AA29" s="3"/>
      <c r="AB29" s="3"/>
    </row>
    <row r="30" spans="1:28" ht="71.25">
      <c r="A30" s="20">
        <v>43770</v>
      </c>
      <c r="B30" s="52">
        <v>43830</v>
      </c>
      <c r="C30" s="54" t="s">
        <v>316</v>
      </c>
      <c r="D30" s="37" t="s">
        <v>310</v>
      </c>
      <c r="E30" s="3" t="s">
        <v>311</v>
      </c>
      <c r="F30" s="3">
        <v>83913625611</v>
      </c>
      <c r="G30" s="36" t="s">
        <v>312</v>
      </c>
      <c r="H30" s="20"/>
      <c r="I30" s="20"/>
      <c r="J30" s="3"/>
      <c r="K30" s="3"/>
      <c r="L30" s="3"/>
      <c r="M30" s="3"/>
      <c r="N30" s="3"/>
      <c r="O30" s="20"/>
      <c r="P30" s="20"/>
      <c r="Q30" s="3"/>
      <c r="R30" s="3"/>
      <c r="S30" s="3"/>
      <c r="T30" s="3"/>
      <c r="U30" s="3"/>
      <c r="V30" s="20"/>
      <c r="W30" s="20"/>
      <c r="X30" s="3"/>
      <c r="Y30" s="3"/>
      <c r="Z30" s="3"/>
      <c r="AA30" s="3"/>
      <c r="AB30" s="3"/>
    </row>
    <row r="31" spans="1:28" ht="99.75">
      <c r="A31" s="20">
        <v>43770</v>
      </c>
      <c r="B31" s="52">
        <v>43830</v>
      </c>
      <c r="C31" s="54" t="s">
        <v>317</v>
      </c>
      <c r="D31" s="37" t="s">
        <v>310</v>
      </c>
      <c r="E31" s="3" t="s">
        <v>311</v>
      </c>
      <c r="F31" s="3">
        <v>83913625611</v>
      </c>
      <c r="G31" s="36" t="s">
        <v>312</v>
      </c>
      <c r="H31" s="20"/>
      <c r="I31" s="20"/>
      <c r="J31" s="3"/>
      <c r="K31" s="3"/>
      <c r="L31" s="3"/>
      <c r="M31" s="3"/>
      <c r="N31" s="3"/>
      <c r="O31" s="20"/>
      <c r="P31" s="20"/>
      <c r="Q31" s="3"/>
      <c r="R31" s="3"/>
      <c r="S31" s="3"/>
      <c r="T31" s="3"/>
      <c r="U31" s="3"/>
      <c r="V31" s="20"/>
      <c r="W31" s="20"/>
      <c r="X31" s="3"/>
      <c r="Y31" s="3"/>
      <c r="Z31" s="3"/>
      <c r="AA31" s="3"/>
      <c r="AB31" s="3"/>
    </row>
    <row r="32" spans="1:28" ht="90.6" customHeight="1" thickBot="1">
      <c r="A32" s="80" t="s">
        <v>7</v>
      </c>
      <c r="B32" s="80"/>
      <c r="C32" s="80" t="str">
        <f>C19</f>
        <v>Обновлено содержание и методы обучения предметной области "Технология" и других предметных областей, нет/да</v>
      </c>
      <c r="D32" s="80"/>
      <c r="E32" s="80"/>
      <c r="F32" s="80"/>
      <c r="G32" s="80"/>
      <c r="H32" s="80" t="s">
        <v>7</v>
      </c>
      <c r="I32" s="80"/>
      <c r="J32" s="80" t="str">
        <f>J19</f>
        <v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единиц</v>
      </c>
      <c r="K32" s="80"/>
      <c r="L32" s="80"/>
      <c r="M32" s="80"/>
      <c r="N32" s="80"/>
      <c r="O32" s="80" t="s">
        <v>7</v>
      </c>
      <c r="P32" s="80"/>
      <c r="Q32" s="80" t="str">
        <f>Q19</f>
        <v>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профилей, тыс. человек</v>
      </c>
      <c r="R32" s="80"/>
      <c r="S32" s="80"/>
      <c r="T32" s="80"/>
      <c r="U32" s="80"/>
      <c r="V32" s="80" t="s">
        <v>7</v>
      </c>
      <c r="W32" s="80"/>
      <c r="X32" s="80" t="str">
        <f>X19</f>
        <v>Число созданных новых мест в общеобразовательных организациях Красноярского края, расположенных в сельской местности и поселках городского типа, не менее тыс. мест нарастающим итогом к 2019 году</v>
      </c>
      <c r="Y32" s="80"/>
      <c r="Z32" s="80"/>
      <c r="AA32" s="80"/>
      <c r="AB32" s="80"/>
    </row>
    <row r="33" spans="1:28" ht="27" customHeight="1" thickBot="1">
      <c r="A33" s="80" t="str">
        <f>"Значение регионального проекта на конец "&amp;A22&amp;" года (справочно)"</f>
        <v>Значение регионального проекта на конец 2019 года (справочно)</v>
      </c>
      <c r="B33" s="80"/>
      <c r="C33" s="80"/>
      <c r="D33" s="4">
        <f>B11</f>
        <v>0</v>
      </c>
      <c r="H33" s="80" t="str">
        <f>"Значение регионального проекта на конец "&amp;H22&amp;" года (справочно)"</f>
        <v>Значение регионального проекта на конец 2019 года (справочно)</v>
      </c>
      <c r="I33" s="80"/>
      <c r="J33" s="80"/>
      <c r="K33" s="4" t="str">
        <f>I11</f>
        <v>-</v>
      </c>
      <c r="O33" s="80" t="str">
        <f>"Значение регионального проекта на конец "&amp;O22&amp;" года (справочно)"</f>
        <v>Значение регионального проекта на конец 2019 года (справочно)</v>
      </c>
      <c r="P33" s="80"/>
      <c r="Q33" s="80"/>
      <c r="R33" s="4" t="str">
        <f>P11</f>
        <v>-</v>
      </c>
      <c r="V33" s="80" t="str">
        <f>"Значение регионального проекта на конец "&amp;V22&amp;" года (справочно)"</f>
        <v>Значение регионального проекта на конец 2019 года (справочно)</v>
      </c>
      <c r="W33" s="80"/>
      <c r="X33" s="80"/>
      <c r="Y33" s="4">
        <f>W11</f>
        <v>0.58499999999999996</v>
      </c>
    </row>
    <row r="34" spans="1:28" ht="27" customHeight="1" thickBot="1">
      <c r="A34" s="80" t="str">
        <f>"Значение по муниципалитету на конец "&amp;A22&amp;" года"</f>
        <v>Значение по муниципалитету на конец 2019 года</v>
      </c>
      <c r="B34" s="80"/>
      <c r="C34" s="80"/>
      <c r="D34" s="4">
        <f>B14</f>
        <v>0</v>
      </c>
      <c r="H34" s="80" t="str">
        <f>"Значение по муниципалитету на конец "&amp;H22&amp;" года"</f>
        <v>Значение по муниципалитету на конец 2019 года</v>
      </c>
      <c r="I34" s="80"/>
      <c r="J34" s="80"/>
      <c r="K34" s="4">
        <f>I14</f>
        <v>0</v>
      </c>
      <c r="O34" s="80" t="str">
        <f>"Значение по муниципалитету на конец "&amp;O22&amp;" года"</f>
        <v>Значение по муниципалитету на конец 2019 года</v>
      </c>
      <c r="P34" s="80"/>
      <c r="Q34" s="80"/>
      <c r="R34" s="4">
        <f>P14</f>
        <v>0</v>
      </c>
      <c r="V34" s="80" t="str">
        <f>"Значение по муниципалитету на конец "&amp;V22&amp;" года"</f>
        <v>Значение по муниципалитету на конец 2019 года</v>
      </c>
      <c r="W34" s="80"/>
      <c r="X34" s="80"/>
      <c r="Y34" s="4">
        <f>W14</f>
        <v>0</v>
      </c>
    </row>
    <row r="35" spans="1:28" ht="29.45" customHeight="1">
      <c r="A35" s="7">
        <v>2020</v>
      </c>
      <c r="B35" s="87" t="str">
        <f>"ДОРОЖНАЯ КАРТА НА "&amp;A35&amp;" ГОД"</f>
        <v>ДОРОЖНАЯ КАРТА НА 2020 ГОД</v>
      </c>
      <c r="C35" s="87"/>
      <c r="D35" s="87"/>
      <c r="E35" s="87"/>
      <c r="F35" s="87"/>
      <c r="G35" s="87"/>
      <c r="H35" s="7">
        <v>2020</v>
      </c>
      <c r="I35" s="87" t="str">
        <f>"ДОРОЖНАЯ КАРТА НА "&amp;H35&amp;" ГОД"</f>
        <v>ДОРОЖНАЯ КАРТА НА 2020 ГОД</v>
      </c>
      <c r="J35" s="87"/>
      <c r="K35" s="87"/>
      <c r="L35" s="87"/>
      <c r="M35" s="87"/>
      <c r="N35" s="87"/>
      <c r="O35" s="7">
        <v>2020</v>
      </c>
      <c r="P35" s="87" t="str">
        <f>"ДОРОЖНАЯ КАРТА НА "&amp;O35&amp;" ГОД"</f>
        <v>ДОРОЖНАЯ КАРТА НА 2020 ГОД</v>
      </c>
      <c r="Q35" s="87"/>
      <c r="R35" s="87"/>
      <c r="S35" s="87"/>
      <c r="T35" s="87"/>
      <c r="U35" s="87"/>
      <c r="V35" s="7">
        <v>2020</v>
      </c>
      <c r="W35" s="87" t="str">
        <f>"ДОРОЖНАЯ КАРТА НА "&amp;V35&amp;" ГОД"</f>
        <v>ДОРОЖНАЯ КАРТА НА 2020 ГОД</v>
      </c>
      <c r="X35" s="87"/>
      <c r="Y35" s="87"/>
      <c r="Z35" s="87"/>
      <c r="AA35" s="87"/>
      <c r="AB35" s="87"/>
    </row>
    <row r="36" spans="1:28" ht="24.6" customHeight="1">
      <c r="A36" s="77" t="str">
        <f>"Мероприятия, влияющие на изменение показателя в "&amp;A35&amp;" году"</f>
        <v>Мероприятия, влияющие на изменение показателя в 2020 году</v>
      </c>
      <c r="B36" s="77"/>
      <c r="C36" s="77"/>
      <c r="D36" s="77"/>
      <c r="E36" s="77"/>
      <c r="F36" s="77"/>
      <c r="G36" s="77"/>
      <c r="H36" s="77" t="str">
        <f>"Мероприятия, влияющие на изменение показателя в "&amp;H35&amp;" году"</f>
        <v>Мероприятия, влияющие на изменение показателя в 2020 году</v>
      </c>
      <c r="I36" s="77"/>
      <c r="J36" s="77"/>
      <c r="K36" s="77"/>
      <c r="L36" s="77"/>
      <c r="M36" s="77"/>
      <c r="N36" s="77"/>
      <c r="O36" s="77" t="str">
        <f>"Мероприятия, влияющие на изменение показателя в "&amp;O35&amp;" году"</f>
        <v>Мероприятия, влияющие на изменение показателя в 2020 году</v>
      </c>
      <c r="P36" s="77"/>
      <c r="Q36" s="77"/>
      <c r="R36" s="77"/>
      <c r="S36" s="77"/>
      <c r="T36" s="77"/>
      <c r="U36" s="77"/>
      <c r="V36" s="77" t="str">
        <f>"Мероприятия, влияющие на изменение показателя в "&amp;V35&amp;" году"</f>
        <v>Мероприятия, влияющие на изменение показателя в 2020 году</v>
      </c>
      <c r="W36" s="77"/>
      <c r="X36" s="77"/>
      <c r="Y36" s="77"/>
      <c r="Z36" s="77"/>
      <c r="AA36" s="77"/>
      <c r="AB36" s="77"/>
    </row>
    <row r="37" spans="1:28" ht="28.5">
      <c r="A37" s="3" t="s">
        <v>0</v>
      </c>
      <c r="B37" s="3" t="s">
        <v>1</v>
      </c>
      <c r="C37" s="3" t="s">
        <v>2</v>
      </c>
      <c r="D37" s="3" t="s">
        <v>6</v>
      </c>
      <c r="E37" s="3" t="s">
        <v>3</v>
      </c>
      <c r="F37" s="3" t="s">
        <v>4</v>
      </c>
      <c r="G37" s="3" t="s">
        <v>5</v>
      </c>
      <c r="H37" s="3" t="s">
        <v>0</v>
      </c>
      <c r="I37" s="3" t="s">
        <v>1</v>
      </c>
      <c r="J37" s="3" t="s">
        <v>2</v>
      </c>
      <c r="K37" s="3" t="s">
        <v>6</v>
      </c>
      <c r="L37" s="3" t="s">
        <v>3</v>
      </c>
      <c r="M37" s="3" t="s">
        <v>4</v>
      </c>
      <c r="N37" s="3" t="s">
        <v>5</v>
      </c>
      <c r="O37" s="3" t="s">
        <v>0</v>
      </c>
      <c r="P37" s="3" t="s">
        <v>1</v>
      </c>
      <c r="Q37" s="3" t="s">
        <v>2</v>
      </c>
      <c r="R37" s="3" t="s">
        <v>6</v>
      </c>
      <c r="S37" s="3" t="s">
        <v>3</v>
      </c>
      <c r="T37" s="3" t="s">
        <v>4</v>
      </c>
      <c r="U37" s="3" t="s">
        <v>5</v>
      </c>
      <c r="V37" s="3" t="s">
        <v>0</v>
      </c>
      <c r="W37" s="3" t="s">
        <v>1</v>
      </c>
      <c r="X37" s="3" t="s">
        <v>2</v>
      </c>
      <c r="Y37" s="3" t="s">
        <v>6</v>
      </c>
      <c r="Z37" s="3" t="s">
        <v>3</v>
      </c>
      <c r="AA37" s="3" t="s">
        <v>4</v>
      </c>
      <c r="AB37" s="3" t="s">
        <v>5</v>
      </c>
    </row>
    <row r="38" spans="1:28">
      <c r="A38" s="20"/>
      <c r="B38" s="20"/>
      <c r="C38" s="3"/>
      <c r="D38" s="3"/>
      <c r="E38" s="3"/>
      <c r="F38" s="3"/>
      <c r="G38" s="3"/>
      <c r="H38" s="20"/>
      <c r="I38" s="20"/>
      <c r="J38" s="3"/>
      <c r="K38" s="3"/>
      <c r="L38" s="3"/>
      <c r="M38" s="3"/>
      <c r="N38" s="3"/>
      <c r="O38" s="20"/>
      <c r="P38" s="20"/>
      <c r="Q38" s="3"/>
      <c r="R38" s="3"/>
      <c r="S38" s="3"/>
      <c r="T38" s="3"/>
      <c r="U38" s="3"/>
      <c r="V38" s="20"/>
      <c r="W38" s="20"/>
      <c r="X38" s="3"/>
      <c r="Y38" s="3"/>
      <c r="Z38" s="3"/>
      <c r="AA38" s="3"/>
      <c r="AB38" s="3"/>
    </row>
    <row r="39" spans="1:28">
      <c r="A39" s="20"/>
      <c r="B39" s="20"/>
      <c r="C39" s="3"/>
      <c r="D39" s="3"/>
      <c r="E39" s="3"/>
      <c r="F39" s="3"/>
      <c r="G39" s="3"/>
      <c r="H39" s="20"/>
      <c r="I39" s="20"/>
      <c r="J39" s="3"/>
      <c r="K39" s="3"/>
      <c r="L39" s="3"/>
      <c r="M39" s="3"/>
      <c r="N39" s="3"/>
      <c r="O39" s="20"/>
      <c r="P39" s="20"/>
      <c r="Q39" s="3"/>
      <c r="R39" s="3"/>
      <c r="S39" s="3"/>
      <c r="T39" s="3"/>
      <c r="U39" s="3"/>
      <c r="V39" s="20"/>
      <c r="W39" s="20"/>
      <c r="X39" s="3"/>
      <c r="Y39" s="3"/>
      <c r="Z39" s="3"/>
      <c r="AA39" s="3"/>
      <c r="AB39" s="3"/>
    </row>
    <row r="40" spans="1:28">
      <c r="A40" s="20"/>
      <c r="B40" s="20"/>
      <c r="C40" s="3"/>
      <c r="D40" s="3"/>
      <c r="E40" s="3"/>
      <c r="F40" s="3"/>
      <c r="G40" s="3"/>
      <c r="H40" s="20"/>
      <c r="I40" s="20"/>
      <c r="J40" s="3"/>
      <c r="K40" s="3"/>
      <c r="L40" s="3"/>
      <c r="M40" s="3"/>
      <c r="N40" s="3"/>
      <c r="O40" s="20"/>
      <c r="P40" s="20"/>
      <c r="Q40" s="3"/>
      <c r="R40" s="3"/>
      <c r="S40" s="3"/>
      <c r="T40" s="3"/>
      <c r="U40" s="3"/>
      <c r="V40" s="20"/>
      <c r="W40" s="20"/>
      <c r="X40" s="3"/>
      <c r="Y40" s="3"/>
      <c r="Z40" s="3"/>
      <c r="AA40" s="3"/>
      <c r="AB40" s="3"/>
    </row>
    <row r="41" spans="1:28">
      <c r="A41" s="20"/>
      <c r="B41" s="20"/>
      <c r="C41" s="3"/>
      <c r="D41" s="3"/>
      <c r="E41" s="3"/>
      <c r="F41" s="3"/>
      <c r="G41" s="3"/>
      <c r="H41" s="20"/>
      <c r="I41" s="20"/>
      <c r="J41" s="3"/>
      <c r="K41" s="3"/>
      <c r="L41" s="3"/>
      <c r="M41" s="3"/>
      <c r="N41" s="3"/>
      <c r="O41" s="20"/>
      <c r="P41" s="20"/>
      <c r="Q41" s="3"/>
      <c r="R41" s="3"/>
      <c r="S41" s="3"/>
      <c r="T41" s="3"/>
      <c r="U41" s="3"/>
      <c r="V41" s="20"/>
      <c r="W41" s="20"/>
      <c r="X41" s="3"/>
      <c r="Y41" s="3"/>
      <c r="Z41" s="3"/>
      <c r="AA41" s="3"/>
      <c r="AB41" s="3"/>
    </row>
    <row r="42" spans="1:28">
      <c r="A42" s="20"/>
      <c r="B42" s="20"/>
      <c r="C42" s="3"/>
      <c r="D42" s="3"/>
      <c r="E42" s="3"/>
      <c r="F42" s="3"/>
      <c r="G42" s="3"/>
      <c r="H42" s="20"/>
      <c r="I42" s="20"/>
      <c r="J42" s="3"/>
      <c r="K42" s="3"/>
      <c r="L42" s="3"/>
      <c r="M42" s="3"/>
      <c r="N42" s="3"/>
      <c r="O42" s="20"/>
      <c r="P42" s="20"/>
      <c r="Q42" s="3"/>
      <c r="R42" s="3"/>
      <c r="S42" s="3"/>
      <c r="T42" s="3"/>
      <c r="U42" s="3"/>
      <c r="V42" s="20"/>
      <c r="W42" s="20"/>
      <c r="X42" s="3"/>
      <c r="Y42" s="3"/>
      <c r="Z42" s="3"/>
      <c r="AA42" s="3"/>
      <c r="AB42" s="3"/>
    </row>
    <row r="43" spans="1:28">
      <c r="A43" s="20"/>
      <c r="B43" s="20"/>
      <c r="C43" s="3"/>
      <c r="D43" s="3"/>
      <c r="E43" s="3"/>
      <c r="F43" s="3"/>
      <c r="G43" s="3"/>
      <c r="H43" s="20"/>
      <c r="I43" s="20"/>
      <c r="J43" s="3"/>
      <c r="K43" s="3"/>
      <c r="L43" s="3"/>
      <c r="M43" s="3"/>
      <c r="N43" s="3"/>
      <c r="O43" s="20"/>
      <c r="P43" s="20"/>
      <c r="Q43" s="3"/>
      <c r="R43" s="3"/>
      <c r="S43" s="3"/>
      <c r="T43" s="3"/>
      <c r="U43" s="3"/>
      <c r="V43" s="20"/>
      <c r="W43" s="20"/>
      <c r="X43" s="3"/>
      <c r="Y43" s="3"/>
      <c r="Z43" s="3"/>
      <c r="AA43" s="3"/>
      <c r="AB43" s="3"/>
    </row>
    <row r="44" spans="1:28">
      <c r="A44" s="20"/>
      <c r="B44" s="20"/>
      <c r="C44" s="3"/>
      <c r="D44" s="3"/>
      <c r="E44" s="3"/>
      <c r="F44" s="3"/>
      <c r="G44" s="3"/>
      <c r="H44" s="20"/>
      <c r="I44" s="20"/>
      <c r="J44" s="3"/>
      <c r="K44" s="3"/>
      <c r="L44" s="3"/>
      <c r="M44" s="3"/>
      <c r="N44" s="3"/>
      <c r="O44" s="20"/>
      <c r="P44" s="20"/>
      <c r="Q44" s="3"/>
      <c r="R44" s="3"/>
      <c r="S44" s="3"/>
      <c r="T44" s="3"/>
      <c r="U44" s="3"/>
      <c r="V44" s="20"/>
      <c r="W44" s="20"/>
      <c r="X44" s="3"/>
      <c r="Y44" s="3"/>
      <c r="Z44" s="3"/>
      <c r="AA44" s="3"/>
      <c r="AB44" s="3"/>
    </row>
    <row r="45" spans="1:28">
      <c r="A45" s="20"/>
      <c r="B45" s="20"/>
      <c r="C45" s="3"/>
      <c r="D45" s="3"/>
      <c r="E45" s="3"/>
      <c r="F45" s="3"/>
      <c r="G45" s="3"/>
      <c r="H45" s="20"/>
      <c r="I45" s="20"/>
      <c r="J45" s="3"/>
      <c r="K45" s="3"/>
      <c r="L45" s="3"/>
      <c r="M45" s="3"/>
      <c r="N45" s="3"/>
      <c r="O45" s="20"/>
      <c r="P45" s="20"/>
      <c r="Q45" s="3"/>
      <c r="R45" s="3"/>
      <c r="S45" s="3"/>
      <c r="T45" s="3"/>
      <c r="U45" s="3"/>
      <c r="V45" s="20"/>
      <c r="W45" s="20"/>
      <c r="X45" s="3"/>
      <c r="Y45" s="3"/>
      <c r="Z45" s="3"/>
      <c r="AA45" s="3"/>
      <c r="AB45" s="3"/>
    </row>
    <row r="46" spans="1:28">
      <c r="A46" s="20"/>
      <c r="B46" s="20"/>
      <c r="C46" s="3"/>
      <c r="D46" s="3"/>
      <c r="E46" s="3"/>
      <c r="F46" s="3"/>
      <c r="G46" s="3"/>
      <c r="H46" s="20"/>
      <c r="I46" s="20"/>
      <c r="J46" s="3"/>
      <c r="K46" s="3"/>
      <c r="L46" s="3"/>
      <c r="M46" s="3"/>
      <c r="N46" s="3"/>
      <c r="O46" s="20"/>
      <c r="P46" s="20"/>
      <c r="Q46" s="3"/>
      <c r="R46" s="3"/>
      <c r="S46" s="3"/>
      <c r="T46" s="3"/>
      <c r="U46" s="3"/>
      <c r="V46" s="20"/>
      <c r="W46" s="20"/>
      <c r="X46" s="3"/>
      <c r="Y46" s="3"/>
      <c r="Z46" s="3"/>
      <c r="AA46" s="3"/>
      <c r="AB46" s="3"/>
    </row>
    <row r="47" spans="1:28">
      <c r="A47" s="20"/>
      <c r="B47" s="20"/>
      <c r="C47" s="3"/>
      <c r="D47" s="3"/>
      <c r="E47" s="3"/>
      <c r="F47" s="3"/>
      <c r="G47" s="3"/>
      <c r="H47" s="20"/>
      <c r="I47" s="20"/>
      <c r="J47" s="3"/>
      <c r="K47" s="3"/>
      <c r="L47" s="3"/>
      <c r="M47" s="3"/>
      <c r="N47" s="3"/>
      <c r="O47" s="20"/>
      <c r="P47" s="20"/>
      <c r="Q47" s="3"/>
      <c r="R47" s="3"/>
      <c r="S47" s="3"/>
      <c r="T47" s="3"/>
      <c r="U47" s="3"/>
      <c r="V47" s="20"/>
      <c r="W47" s="20"/>
      <c r="X47" s="3"/>
      <c r="Y47" s="3"/>
      <c r="Z47" s="3"/>
      <c r="AA47" s="3"/>
      <c r="AB47" s="3"/>
    </row>
    <row r="48" spans="1:28">
      <c r="A48" s="20"/>
      <c r="B48" s="20"/>
      <c r="C48" s="3"/>
      <c r="D48" s="3"/>
      <c r="E48" s="3"/>
      <c r="F48" s="3"/>
      <c r="G48" s="3"/>
      <c r="H48" s="20"/>
      <c r="I48" s="20"/>
      <c r="J48" s="3"/>
      <c r="K48" s="3"/>
      <c r="L48" s="3"/>
      <c r="M48" s="3"/>
      <c r="N48" s="3"/>
      <c r="O48" s="20"/>
      <c r="P48" s="20"/>
      <c r="Q48" s="3"/>
      <c r="R48" s="3"/>
      <c r="S48" s="3"/>
      <c r="T48" s="3"/>
      <c r="U48" s="3"/>
      <c r="V48" s="20"/>
      <c r="W48" s="20"/>
      <c r="X48" s="3"/>
      <c r="Y48" s="3"/>
      <c r="Z48" s="3"/>
      <c r="AA48" s="3"/>
      <c r="AB48" s="3"/>
    </row>
    <row r="49" spans="1:28">
      <c r="A49" s="20"/>
      <c r="B49" s="20"/>
      <c r="C49" s="3"/>
      <c r="D49" s="3"/>
      <c r="E49" s="3"/>
      <c r="F49" s="3"/>
      <c r="G49" s="3"/>
      <c r="H49" s="20"/>
      <c r="I49" s="20"/>
      <c r="J49" s="3"/>
      <c r="K49" s="3"/>
      <c r="L49" s="3"/>
      <c r="M49" s="3"/>
      <c r="N49" s="3"/>
      <c r="O49" s="20"/>
      <c r="P49" s="20"/>
      <c r="Q49" s="3"/>
      <c r="R49" s="3"/>
      <c r="S49" s="3"/>
      <c r="T49" s="3"/>
      <c r="U49" s="3"/>
      <c r="V49" s="20"/>
      <c r="W49" s="20"/>
      <c r="X49" s="3"/>
      <c r="Y49" s="3"/>
      <c r="Z49" s="3"/>
      <c r="AA49" s="3"/>
      <c r="AB49" s="3"/>
    </row>
    <row r="50" spans="1:28">
      <c r="A50" s="20"/>
      <c r="B50" s="20"/>
      <c r="C50" s="3"/>
      <c r="D50" s="3"/>
      <c r="E50" s="3"/>
      <c r="F50" s="3"/>
      <c r="G50" s="3"/>
      <c r="H50" s="20"/>
      <c r="I50" s="20"/>
      <c r="J50" s="3"/>
      <c r="K50" s="3"/>
      <c r="L50" s="3"/>
      <c r="M50" s="3"/>
      <c r="N50" s="3"/>
      <c r="O50" s="20"/>
      <c r="P50" s="20"/>
      <c r="Q50" s="3"/>
      <c r="R50" s="3"/>
      <c r="S50" s="3"/>
      <c r="T50" s="3"/>
      <c r="U50" s="3"/>
      <c r="V50" s="20"/>
      <c r="W50" s="20"/>
      <c r="X50" s="3"/>
      <c r="Y50" s="3"/>
      <c r="Z50" s="3"/>
      <c r="AA50" s="3"/>
      <c r="AB50" s="3"/>
    </row>
    <row r="51" spans="1:28">
      <c r="A51" s="20"/>
      <c r="B51" s="20"/>
      <c r="C51" s="3"/>
      <c r="D51" s="3"/>
      <c r="E51" s="3"/>
      <c r="F51" s="3"/>
      <c r="G51" s="3"/>
      <c r="H51" s="20"/>
      <c r="I51" s="20"/>
      <c r="J51" s="3"/>
      <c r="K51" s="3"/>
      <c r="L51" s="3"/>
      <c r="M51" s="3"/>
      <c r="N51" s="3"/>
      <c r="O51" s="20"/>
      <c r="P51" s="20"/>
      <c r="Q51" s="3"/>
      <c r="R51" s="3"/>
      <c r="S51" s="3"/>
      <c r="T51" s="3"/>
      <c r="U51" s="3"/>
      <c r="V51" s="20"/>
      <c r="W51" s="20"/>
      <c r="X51" s="3"/>
      <c r="Y51" s="3"/>
      <c r="Z51" s="3"/>
      <c r="AA51" s="3"/>
      <c r="AB51" s="3"/>
    </row>
    <row r="52" spans="1:28">
      <c r="A52" s="20"/>
      <c r="B52" s="20"/>
      <c r="C52" s="3"/>
      <c r="D52" s="3"/>
      <c r="E52" s="3"/>
      <c r="F52" s="3"/>
      <c r="G52" s="3"/>
      <c r="H52" s="20"/>
      <c r="I52" s="20"/>
      <c r="J52" s="3"/>
      <c r="K52" s="3"/>
      <c r="L52" s="3"/>
      <c r="M52" s="3"/>
      <c r="N52" s="3"/>
      <c r="O52" s="20"/>
      <c r="P52" s="20"/>
      <c r="Q52" s="3"/>
      <c r="R52" s="3"/>
      <c r="S52" s="3"/>
      <c r="T52" s="3"/>
      <c r="U52" s="3"/>
      <c r="V52" s="20"/>
      <c r="W52" s="20"/>
      <c r="X52" s="3"/>
      <c r="Y52" s="3"/>
      <c r="Z52" s="3"/>
      <c r="AA52" s="3"/>
      <c r="AB52" s="3"/>
    </row>
    <row r="53" spans="1:28" ht="90.6" customHeight="1" thickBot="1">
      <c r="A53" s="80" t="s">
        <v>7</v>
      </c>
      <c r="B53" s="80"/>
      <c r="C53" s="80" t="str">
        <f>C32</f>
        <v>Обновлено содержание и методы обучения предметной области "Технология" и других предметных областей, нет/да</v>
      </c>
      <c r="D53" s="80"/>
      <c r="E53" s="80"/>
      <c r="F53" s="80"/>
      <c r="G53" s="80"/>
      <c r="H53" s="80" t="s">
        <v>7</v>
      </c>
      <c r="I53" s="80"/>
      <c r="J53" s="80" t="str">
        <f>J32</f>
        <v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единиц</v>
      </c>
      <c r="K53" s="80"/>
      <c r="L53" s="80"/>
      <c r="M53" s="80"/>
      <c r="N53" s="80"/>
      <c r="O53" s="80" t="s">
        <v>7</v>
      </c>
      <c r="P53" s="80"/>
      <c r="Q53" s="80" t="str">
        <f>Q32</f>
        <v>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профилей, тыс. человек</v>
      </c>
      <c r="R53" s="80"/>
      <c r="S53" s="80"/>
      <c r="T53" s="80"/>
      <c r="U53" s="80"/>
      <c r="V53" s="80" t="s">
        <v>7</v>
      </c>
      <c r="W53" s="80"/>
      <c r="X53" s="80" t="str">
        <f>X32</f>
        <v>Число созданных новых мест в общеобразовательных организациях Красноярского края, расположенных в сельской местности и поселках городского типа, не менее тыс. мест нарастающим итогом к 2019 году</v>
      </c>
      <c r="Y53" s="80"/>
      <c r="Z53" s="80"/>
      <c r="AA53" s="80"/>
      <c r="AB53" s="80"/>
    </row>
    <row r="54" spans="1:28" ht="27" customHeight="1" thickBot="1">
      <c r="A54" s="80" t="str">
        <f>"Значение регионального проекта на конец "&amp;A35&amp;" года (справочно)"</f>
        <v>Значение регионального проекта на конец 2020 года (справочно)</v>
      </c>
      <c r="B54" s="80"/>
      <c r="C54" s="80"/>
      <c r="D54" s="4">
        <f>C11</f>
        <v>0</v>
      </c>
      <c r="H54" s="80" t="str">
        <f>"Значение регионального проекта на конец "&amp;H35&amp;" года (справочно)"</f>
        <v>Значение регионального проекта на конец 2020 года (справочно)</v>
      </c>
      <c r="I54" s="80"/>
      <c r="J54" s="80"/>
      <c r="K54" s="4">
        <f>J11</f>
        <v>5</v>
      </c>
      <c r="O54" s="80" t="str">
        <f>"Значение регионального проекта на конец "&amp;O35&amp;" года (справочно)"</f>
        <v>Значение регионального проекта на конец 2020 года (справочно)</v>
      </c>
      <c r="P54" s="80"/>
      <c r="Q54" s="80"/>
      <c r="R54" s="4">
        <f>Q11</f>
        <v>2.5</v>
      </c>
      <c r="V54" s="80" t="str">
        <f>"Значение регионального проекта на конец "&amp;V35&amp;" года (справочно)"</f>
        <v>Значение регионального проекта на конец 2020 года (справочно)</v>
      </c>
      <c r="W54" s="80"/>
      <c r="X54" s="80"/>
      <c r="Y54" s="4">
        <f>X11</f>
        <v>1.91</v>
      </c>
    </row>
    <row r="55" spans="1:28" ht="27" customHeight="1" thickBot="1">
      <c r="A55" s="80" t="str">
        <f>"Значение по муниципалитету на конец "&amp;A35&amp;" года"</f>
        <v>Значение по муниципалитету на конец 2020 года</v>
      </c>
      <c r="B55" s="80"/>
      <c r="C55" s="80"/>
      <c r="D55" s="4">
        <f>C14</f>
        <v>0</v>
      </c>
      <c r="H55" s="80" t="str">
        <f>"Значение по муниципалитету на конец "&amp;H35&amp;" года"</f>
        <v>Значение по муниципалитету на конец 2020 года</v>
      </c>
      <c r="I55" s="80"/>
      <c r="J55" s="80"/>
      <c r="K55" s="4">
        <f>J14</f>
        <v>0</v>
      </c>
      <c r="O55" s="80" t="str">
        <f>"Значение по муниципалитету на конец "&amp;O35&amp;" года"</f>
        <v>Значение по муниципалитету на конец 2020 года</v>
      </c>
      <c r="P55" s="80"/>
      <c r="Q55" s="80"/>
      <c r="R55" s="4">
        <f>Q14</f>
        <v>0</v>
      </c>
      <c r="V55" s="80" t="str">
        <f>"Значение по муниципалитету на конец "&amp;V35&amp;" года"</f>
        <v>Значение по муниципалитету на конец 2020 года</v>
      </c>
      <c r="W55" s="80"/>
      <c r="X55" s="80"/>
      <c r="Y55" s="4">
        <f>X14</f>
        <v>0</v>
      </c>
    </row>
    <row r="56" spans="1:28" ht="29.45" customHeight="1">
      <c r="A56" s="7">
        <v>2021</v>
      </c>
      <c r="B56" s="87" t="str">
        <f>"ДОРОЖНАЯ КАРТА НА "&amp;A56&amp;" ГОД"</f>
        <v>ДОРОЖНАЯ КАРТА НА 2021 ГОД</v>
      </c>
      <c r="C56" s="87"/>
      <c r="D56" s="87"/>
      <c r="E56" s="87"/>
      <c r="F56" s="87"/>
      <c r="G56" s="87"/>
      <c r="H56" s="7">
        <v>2021</v>
      </c>
      <c r="I56" s="87" t="str">
        <f>"ДОРОЖНАЯ КАРТА НА "&amp;H56&amp;" ГОД"</f>
        <v>ДОРОЖНАЯ КАРТА НА 2021 ГОД</v>
      </c>
      <c r="J56" s="87"/>
      <c r="K56" s="87"/>
      <c r="L56" s="87"/>
      <c r="M56" s="87"/>
      <c r="N56" s="87"/>
      <c r="O56" s="7">
        <v>2021</v>
      </c>
      <c r="P56" s="87" t="str">
        <f>"ДОРОЖНАЯ КАРТА НА "&amp;O56&amp;" ГОД"</f>
        <v>ДОРОЖНАЯ КАРТА НА 2021 ГОД</v>
      </c>
      <c r="Q56" s="87"/>
      <c r="R56" s="87"/>
      <c r="S56" s="87"/>
      <c r="T56" s="87"/>
      <c r="U56" s="87"/>
      <c r="V56" s="7">
        <v>2021</v>
      </c>
      <c r="W56" s="87" t="str">
        <f>"ДОРОЖНАЯ КАРТА НА "&amp;V56&amp;" ГОД"</f>
        <v>ДОРОЖНАЯ КАРТА НА 2021 ГОД</v>
      </c>
      <c r="X56" s="87"/>
      <c r="Y56" s="87"/>
      <c r="Z56" s="87"/>
      <c r="AA56" s="87"/>
      <c r="AB56" s="87"/>
    </row>
    <row r="57" spans="1:28" ht="24.6" customHeight="1">
      <c r="A57" s="77" t="str">
        <f>"Мероприятия, влияющие на изменение показателя в "&amp;A56&amp;" году"</f>
        <v>Мероприятия, влияющие на изменение показателя в 2021 году</v>
      </c>
      <c r="B57" s="77"/>
      <c r="C57" s="77"/>
      <c r="D57" s="77"/>
      <c r="E57" s="77"/>
      <c r="F57" s="77"/>
      <c r="G57" s="77"/>
      <c r="H57" s="77" t="str">
        <f>"Мероприятия, влияющие на изменение показателя в "&amp;H56&amp;" году"</f>
        <v>Мероприятия, влияющие на изменение показателя в 2021 году</v>
      </c>
      <c r="I57" s="77"/>
      <c r="J57" s="77"/>
      <c r="K57" s="77"/>
      <c r="L57" s="77"/>
      <c r="M57" s="77"/>
      <c r="N57" s="77"/>
      <c r="O57" s="77" t="str">
        <f>"Мероприятия, влияющие на изменение показателя в "&amp;O56&amp;" году"</f>
        <v>Мероприятия, влияющие на изменение показателя в 2021 году</v>
      </c>
      <c r="P57" s="77"/>
      <c r="Q57" s="77"/>
      <c r="R57" s="77"/>
      <c r="S57" s="77"/>
      <c r="T57" s="77"/>
      <c r="U57" s="77"/>
      <c r="V57" s="77" t="str">
        <f>"Мероприятия, влияющие на изменение показателя в "&amp;V56&amp;" году"</f>
        <v>Мероприятия, влияющие на изменение показателя в 2021 году</v>
      </c>
      <c r="W57" s="77"/>
      <c r="X57" s="77"/>
      <c r="Y57" s="77"/>
      <c r="Z57" s="77"/>
      <c r="AA57" s="77"/>
      <c r="AB57" s="77"/>
    </row>
    <row r="58" spans="1:28" ht="28.5">
      <c r="A58" s="3" t="s">
        <v>0</v>
      </c>
      <c r="B58" s="3" t="s">
        <v>1</v>
      </c>
      <c r="C58" s="3" t="s">
        <v>2</v>
      </c>
      <c r="D58" s="3" t="s">
        <v>6</v>
      </c>
      <c r="E58" s="3" t="s">
        <v>3</v>
      </c>
      <c r="F58" s="3" t="s">
        <v>4</v>
      </c>
      <c r="G58" s="3" t="s">
        <v>5</v>
      </c>
      <c r="H58" s="3" t="s">
        <v>0</v>
      </c>
      <c r="I58" s="3" t="s">
        <v>1</v>
      </c>
      <c r="J58" s="3" t="s">
        <v>2</v>
      </c>
      <c r="K58" s="3" t="s">
        <v>6</v>
      </c>
      <c r="L58" s="3" t="s">
        <v>3</v>
      </c>
      <c r="M58" s="3" t="s">
        <v>4</v>
      </c>
      <c r="N58" s="3" t="s">
        <v>5</v>
      </c>
      <c r="O58" s="3" t="s">
        <v>0</v>
      </c>
      <c r="P58" s="3" t="s">
        <v>1</v>
      </c>
      <c r="Q58" s="3" t="s">
        <v>2</v>
      </c>
      <c r="R58" s="3" t="s">
        <v>6</v>
      </c>
      <c r="S58" s="3" t="s">
        <v>3</v>
      </c>
      <c r="T58" s="3" t="s">
        <v>4</v>
      </c>
      <c r="U58" s="3" t="s">
        <v>5</v>
      </c>
      <c r="V58" s="3" t="s">
        <v>0</v>
      </c>
      <c r="W58" s="3" t="s">
        <v>1</v>
      </c>
      <c r="X58" s="3" t="s">
        <v>2</v>
      </c>
      <c r="Y58" s="3" t="s">
        <v>6</v>
      </c>
      <c r="Z58" s="3" t="s">
        <v>3</v>
      </c>
      <c r="AA58" s="3" t="s">
        <v>4</v>
      </c>
      <c r="AB58" s="3" t="s">
        <v>5</v>
      </c>
    </row>
    <row r="59" spans="1:28">
      <c r="A59" s="20"/>
      <c r="B59" s="20"/>
      <c r="C59" s="3"/>
      <c r="D59" s="3"/>
      <c r="E59" s="3"/>
      <c r="F59" s="3"/>
      <c r="G59" s="3"/>
      <c r="H59" s="20"/>
      <c r="I59" s="20"/>
      <c r="J59" s="3"/>
      <c r="K59" s="3"/>
      <c r="L59" s="3"/>
      <c r="M59" s="3"/>
      <c r="N59" s="3"/>
      <c r="O59" s="20"/>
      <c r="P59" s="20"/>
      <c r="Q59" s="3"/>
      <c r="R59" s="3"/>
      <c r="S59" s="3"/>
      <c r="T59" s="3"/>
      <c r="U59" s="3"/>
      <c r="V59" s="20"/>
      <c r="W59" s="20"/>
      <c r="X59" s="3"/>
      <c r="Y59" s="3"/>
      <c r="Z59" s="3"/>
      <c r="AA59" s="3"/>
      <c r="AB59" s="3"/>
    </row>
    <row r="60" spans="1:28">
      <c r="A60" s="20"/>
      <c r="B60" s="20"/>
      <c r="C60" s="3"/>
      <c r="D60" s="3"/>
      <c r="E60" s="3"/>
      <c r="F60" s="3"/>
      <c r="G60" s="3"/>
      <c r="H60" s="20"/>
      <c r="I60" s="20"/>
      <c r="J60" s="3"/>
      <c r="K60" s="3"/>
      <c r="L60" s="3"/>
      <c r="M60" s="3"/>
      <c r="N60" s="3"/>
      <c r="O60" s="20"/>
      <c r="P60" s="20"/>
      <c r="Q60" s="3"/>
      <c r="R60" s="3"/>
      <c r="S60" s="3"/>
      <c r="T60" s="3"/>
      <c r="U60" s="3"/>
      <c r="V60" s="20"/>
      <c r="W60" s="20"/>
      <c r="X60" s="3"/>
      <c r="Y60" s="3"/>
      <c r="Z60" s="3"/>
      <c r="AA60" s="3"/>
      <c r="AB60" s="3"/>
    </row>
    <row r="61" spans="1:28">
      <c r="A61" s="20"/>
      <c r="B61" s="20"/>
      <c r="C61" s="3"/>
      <c r="D61" s="3"/>
      <c r="E61" s="3"/>
      <c r="F61" s="3"/>
      <c r="G61" s="3"/>
      <c r="H61" s="20"/>
      <c r="I61" s="20"/>
      <c r="J61" s="3"/>
      <c r="K61" s="3"/>
      <c r="L61" s="3"/>
      <c r="M61" s="3"/>
      <c r="N61" s="3"/>
      <c r="O61" s="20"/>
      <c r="P61" s="20"/>
      <c r="Q61" s="3"/>
      <c r="R61" s="3"/>
      <c r="S61" s="3"/>
      <c r="T61" s="3"/>
      <c r="U61" s="3"/>
      <c r="V61" s="20"/>
      <c r="W61" s="20"/>
      <c r="X61" s="3"/>
      <c r="Y61" s="3"/>
      <c r="Z61" s="3"/>
      <c r="AA61" s="3"/>
      <c r="AB61" s="3"/>
    </row>
    <row r="62" spans="1:28">
      <c r="A62" s="20"/>
      <c r="B62" s="20"/>
      <c r="C62" s="3"/>
      <c r="D62" s="3"/>
      <c r="E62" s="3"/>
      <c r="F62" s="3"/>
      <c r="G62" s="3"/>
      <c r="H62" s="20"/>
      <c r="I62" s="20"/>
      <c r="J62" s="3"/>
      <c r="K62" s="3"/>
      <c r="L62" s="3"/>
      <c r="M62" s="3"/>
      <c r="N62" s="3"/>
      <c r="O62" s="20"/>
      <c r="P62" s="20"/>
      <c r="Q62" s="3"/>
      <c r="R62" s="3"/>
      <c r="S62" s="3"/>
      <c r="T62" s="3"/>
      <c r="U62" s="3"/>
      <c r="V62" s="20"/>
      <c r="W62" s="20"/>
      <c r="X62" s="3"/>
      <c r="Y62" s="3"/>
      <c r="Z62" s="3"/>
      <c r="AA62" s="3"/>
      <c r="AB62" s="3"/>
    </row>
    <row r="63" spans="1:28">
      <c r="A63" s="20"/>
      <c r="B63" s="20"/>
      <c r="C63" s="3"/>
      <c r="D63" s="3"/>
      <c r="E63" s="3"/>
      <c r="F63" s="3"/>
      <c r="G63" s="3"/>
      <c r="H63" s="20"/>
      <c r="I63" s="20"/>
      <c r="J63" s="3"/>
      <c r="K63" s="3"/>
      <c r="L63" s="3"/>
      <c r="M63" s="3"/>
      <c r="N63" s="3"/>
      <c r="O63" s="20"/>
      <c r="P63" s="20"/>
      <c r="Q63" s="3"/>
      <c r="R63" s="3"/>
      <c r="S63" s="3"/>
      <c r="T63" s="3"/>
      <c r="U63" s="3"/>
      <c r="V63" s="20"/>
      <c r="W63" s="20"/>
      <c r="X63" s="3"/>
      <c r="Y63" s="3"/>
      <c r="Z63" s="3"/>
      <c r="AA63" s="3"/>
      <c r="AB63" s="3"/>
    </row>
    <row r="64" spans="1:28">
      <c r="A64" s="20"/>
      <c r="B64" s="20"/>
      <c r="C64" s="3"/>
      <c r="D64" s="3"/>
      <c r="E64" s="3"/>
      <c r="F64" s="3"/>
      <c r="G64" s="3"/>
      <c r="H64" s="20"/>
      <c r="I64" s="20"/>
      <c r="J64" s="3"/>
      <c r="K64" s="3"/>
      <c r="L64" s="3"/>
      <c r="M64" s="3"/>
      <c r="N64" s="3"/>
      <c r="O64" s="20"/>
      <c r="P64" s="20"/>
      <c r="Q64" s="3"/>
      <c r="R64" s="3"/>
      <c r="S64" s="3"/>
      <c r="T64" s="3"/>
      <c r="U64" s="3"/>
      <c r="V64" s="20"/>
      <c r="W64" s="20"/>
      <c r="X64" s="3"/>
      <c r="Y64" s="3"/>
      <c r="Z64" s="3"/>
      <c r="AA64" s="3"/>
      <c r="AB64" s="3"/>
    </row>
    <row r="65" spans="1:28">
      <c r="A65" s="20"/>
      <c r="B65" s="20"/>
      <c r="C65" s="3"/>
      <c r="D65" s="3"/>
      <c r="E65" s="3"/>
      <c r="F65" s="3"/>
      <c r="G65" s="3"/>
      <c r="H65" s="20"/>
      <c r="I65" s="20"/>
      <c r="J65" s="3"/>
      <c r="K65" s="3"/>
      <c r="L65" s="3"/>
      <c r="M65" s="3"/>
      <c r="N65" s="3"/>
      <c r="O65" s="20"/>
      <c r="P65" s="20"/>
      <c r="Q65" s="3"/>
      <c r="R65" s="3"/>
      <c r="S65" s="3"/>
      <c r="T65" s="3"/>
      <c r="U65" s="3"/>
      <c r="V65" s="20"/>
      <c r="W65" s="20"/>
      <c r="X65" s="3"/>
      <c r="Y65" s="3"/>
      <c r="Z65" s="3"/>
      <c r="AA65" s="3"/>
      <c r="AB65" s="3"/>
    </row>
    <row r="66" spans="1:28">
      <c r="A66" s="20"/>
      <c r="B66" s="20"/>
      <c r="C66" s="3"/>
      <c r="D66" s="3"/>
      <c r="E66" s="3"/>
      <c r="F66" s="3"/>
      <c r="G66" s="3"/>
      <c r="H66" s="20"/>
      <c r="I66" s="20"/>
      <c r="J66" s="3"/>
      <c r="K66" s="3"/>
      <c r="L66" s="3"/>
      <c r="M66" s="3"/>
      <c r="N66" s="3"/>
      <c r="O66" s="20"/>
      <c r="P66" s="20"/>
      <c r="Q66" s="3"/>
      <c r="R66" s="3"/>
      <c r="S66" s="3"/>
      <c r="T66" s="3"/>
      <c r="U66" s="3"/>
      <c r="V66" s="20"/>
      <c r="W66" s="20"/>
      <c r="X66" s="3"/>
      <c r="Y66" s="3"/>
      <c r="Z66" s="3"/>
      <c r="AA66" s="3"/>
      <c r="AB66" s="3"/>
    </row>
    <row r="67" spans="1:28">
      <c r="A67" s="20"/>
      <c r="B67" s="20"/>
      <c r="C67" s="3"/>
      <c r="D67" s="3"/>
      <c r="E67" s="3"/>
      <c r="F67" s="3"/>
      <c r="G67" s="3"/>
      <c r="H67" s="20"/>
      <c r="I67" s="20"/>
      <c r="J67" s="3"/>
      <c r="K67" s="3"/>
      <c r="L67" s="3"/>
      <c r="M67" s="3"/>
      <c r="N67" s="3"/>
      <c r="O67" s="20"/>
      <c r="P67" s="20"/>
      <c r="Q67" s="3"/>
      <c r="R67" s="3"/>
      <c r="S67" s="3"/>
      <c r="T67" s="3"/>
      <c r="U67" s="3"/>
      <c r="V67" s="20"/>
      <c r="W67" s="20"/>
      <c r="X67" s="3"/>
      <c r="Y67" s="3"/>
      <c r="Z67" s="3"/>
      <c r="AA67" s="3"/>
      <c r="AB67" s="3"/>
    </row>
    <row r="68" spans="1:28">
      <c r="A68" s="20"/>
      <c r="B68" s="20"/>
      <c r="C68" s="3"/>
      <c r="D68" s="3"/>
      <c r="E68" s="3"/>
      <c r="F68" s="3"/>
      <c r="G68" s="3"/>
      <c r="H68" s="20"/>
      <c r="I68" s="20"/>
      <c r="J68" s="3"/>
      <c r="K68" s="3"/>
      <c r="L68" s="3"/>
      <c r="M68" s="3"/>
      <c r="N68" s="3"/>
      <c r="O68" s="20"/>
      <c r="P68" s="20"/>
      <c r="Q68" s="3"/>
      <c r="R68" s="3"/>
      <c r="S68" s="3"/>
      <c r="T68" s="3"/>
      <c r="U68" s="3"/>
      <c r="V68" s="20"/>
      <c r="W68" s="20"/>
      <c r="X68" s="3"/>
      <c r="Y68" s="3"/>
      <c r="Z68" s="3"/>
      <c r="AA68" s="3"/>
      <c r="AB68" s="3"/>
    </row>
    <row r="69" spans="1:28">
      <c r="A69" s="20"/>
      <c r="B69" s="20"/>
      <c r="C69" s="3"/>
      <c r="D69" s="3"/>
      <c r="E69" s="3"/>
      <c r="F69" s="3"/>
      <c r="G69" s="3"/>
      <c r="H69" s="20"/>
      <c r="I69" s="20"/>
      <c r="J69" s="3"/>
      <c r="K69" s="3"/>
      <c r="L69" s="3"/>
      <c r="M69" s="3"/>
      <c r="N69" s="3"/>
      <c r="O69" s="20"/>
      <c r="P69" s="20"/>
      <c r="Q69" s="3"/>
      <c r="R69" s="3"/>
      <c r="S69" s="3"/>
      <c r="T69" s="3"/>
      <c r="U69" s="3"/>
      <c r="V69" s="20"/>
      <c r="W69" s="20"/>
      <c r="X69" s="3"/>
      <c r="Y69" s="3"/>
      <c r="Z69" s="3"/>
      <c r="AA69" s="3"/>
      <c r="AB69" s="3"/>
    </row>
    <row r="70" spans="1:28">
      <c r="A70" s="20"/>
      <c r="B70" s="20"/>
      <c r="C70" s="3"/>
      <c r="D70" s="3"/>
      <c r="E70" s="3"/>
      <c r="F70" s="3"/>
      <c r="G70" s="3"/>
      <c r="H70" s="20"/>
      <c r="I70" s="20"/>
      <c r="J70" s="3"/>
      <c r="K70" s="3"/>
      <c r="L70" s="3"/>
      <c r="M70" s="3"/>
      <c r="N70" s="3"/>
      <c r="O70" s="20"/>
      <c r="P70" s="20"/>
      <c r="Q70" s="3"/>
      <c r="R70" s="3"/>
      <c r="S70" s="3"/>
      <c r="T70" s="3"/>
      <c r="U70" s="3"/>
      <c r="V70" s="20"/>
      <c r="W70" s="20"/>
      <c r="X70" s="3"/>
      <c r="Y70" s="3"/>
      <c r="Z70" s="3"/>
      <c r="AA70" s="3"/>
      <c r="AB70" s="3"/>
    </row>
    <row r="71" spans="1:28">
      <c r="A71" s="20"/>
      <c r="B71" s="20"/>
      <c r="C71" s="3"/>
      <c r="D71" s="3"/>
      <c r="E71" s="3"/>
      <c r="F71" s="3"/>
      <c r="G71" s="3"/>
      <c r="H71" s="20"/>
      <c r="I71" s="20"/>
      <c r="J71" s="3"/>
      <c r="K71" s="3"/>
      <c r="L71" s="3"/>
      <c r="M71" s="3"/>
      <c r="N71" s="3"/>
      <c r="O71" s="20"/>
      <c r="P71" s="20"/>
      <c r="Q71" s="3"/>
      <c r="R71" s="3"/>
      <c r="S71" s="3"/>
      <c r="T71" s="3"/>
      <c r="U71" s="3"/>
      <c r="V71" s="20"/>
      <c r="W71" s="20"/>
      <c r="X71" s="3"/>
      <c r="Y71" s="3"/>
      <c r="Z71" s="3"/>
      <c r="AA71" s="3"/>
      <c r="AB71" s="3"/>
    </row>
    <row r="72" spans="1:28">
      <c r="A72" s="20"/>
      <c r="B72" s="20"/>
      <c r="C72" s="3"/>
      <c r="D72" s="3"/>
      <c r="E72" s="3"/>
      <c r="F72" s="3"/>
      <c r="G72" s="3"/>
      <c r="H72" s="20"/>
      <c r="I72" s="20"/>
      <c r="J72" s="3"/>
      <c r="K72" s="3"/>
      <c r="L72" s="3"/>
      <c r="M72" s="3"/>
      <c r="N72" s="3"/>
      <c r="O72" s="20"/>
      <c r="P72" s="20"/>
      <c r="Q72" s="3"/>
      <c r="R72" s="3"/>
      <c r="S72" s="3"/>
      <c r="T72" s="3"/>
      <c r="U72" s="3"/>
      <c r="V72" s="20"/>
      <c r="W72" s="20"/>
      <c r="X72" s="3"/>
      <c r="Y72" s="3"/>
      <c r="Z72" s="3"/>
      <c r="AA72" s="3"/>
      <c r="AB72" s="3"/>
    </row>
    <row r="73" spans="1:28">
      <c r="A73" s="20"/>
      <c r="B73" s="20"/>
      <c r="C73" s="3"/>
      <c r="D73" s="3"/>
      <c r="E73" s="3"/>
      <c r="F73" s="3"/>
      <c r="G73" s="3"/>
      <c r="H73" s="20"/>
      <c r="I73" s="20"/>
      <c r="J73" s="3"/>
      <c r="K73" s="3"/>
      <c r="L73" s="3"/>
      <c r="M73" s="3"/>
      <c r="N73" s="3"/>
      <c r="O73" s="20"/>
      <c r="P73" s="20"/>
      <c r="Q73" s="3"/>
      <c r="R73" s="3"/>
      <c r="S73" s="3"/>
      <c r="T73" s="3"/>
      <c r="U73" s="3"/>
      <c r="V73" s="20"/>
      <c r="W73" s="20"/>
      <c r="X73" s="3"/>
      <c r="Y73" s="3"/>
      <c r="Z73" s="3"/>
      <c r="AA73" s="3"/>
      <c r="AB73" s="3"/>
    </row>
    <row r="74" spans="1:28" ht="90.6" customHeight="1" thickBot="1">
      <c r="A74" s="80" t="s">
        <v>7</v>
      </c>
      <c r="B74" s="80"/>
      <c r="C74" s="77" t="str">
        <f>C53</f>
        <v>Обновлено содержание и методы обучения предметной области "Технология" и других предметных областей, нет/да</v>
      </c>
      <c r="D74" s="77"/>
      <c r="E74" s="77"/>
      <c r="F74" s="77"/>
      <c r="G74" s="77"/>
      <c r="H74" s="80" t="s">
        <v>7</v>
      </c>
      <c r="I74" s="80"/>
      <c r="J74" s="77" t="str">
        <f>J53</f>
        <v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единиц</v>
      </c>
      <c r="K74" s="77"/>
      <c r="L74" s="77"/>
      <c r="M74" s="77"/>
      <c r="N74" s="77"/>
      <c r="O74" s="80" t="s">
        <v>7</v>
      </c>
      <c r="P74" s="80"/>
      <c r="Q74" s="77" t="str">
        <f>Q53</f>
        <v>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профилей, тыс. человек</v>
      </c>
      <c r="R74" s="77"/>
      <c r="S74" s="77"/>
      <c r="T74" s="77"/>
      <c r="U74" s="77"/>
      <c r="V74" s="80" t="s">
        <v>7</v>
      </c>
      <c r="W74" s="80"/>
      <c r="X74" s="77" t="str">
        <f>X53</f>
        <v>Число созданных новых мест в общеобразовательных организациях Красноярского края, расположенных в сельской местности и поселках городского типа, не менее тыс. мест нарастающим итогом к 2019 году</v>
      </c>
      <c r="Y74" s="77"/>
      <c r="Z74" s="77"/>
      <c r="AA74" s="77"/>
      <c r="AB74" s="77"/>
    </row>
    <row r="75" spans="1:28" ht="27" customHeight="1" thickBot="1">
      <c r="A75" s="80" t="str">
        <f>"Значение регионального проекта на конец "&amp;A56&amp;" года (справочно)"</f>
        <v>Значение регионального проекта на конец 2021 года (справочно)</v>
      </c>
      <c r="B75" s="80"/>
      <c r="C75" s="80"/>
      <c r="D75" s="4">
        <f>D11</f>
        <v>0</v>
      </c>
      <c r="H75" s="80" t="str">
        <f>"Значение регионального проекта на конец "&amp;H56&amp;" года (справочно)"</f>
        <v>Значение регионального проекта на конец 2021 года (справочно)</v>
      </c>
      <c r="I75" s="80"/>
      <c r="J75" s="80"/>
      <c r="K75" s="4">
        <f>K11</f>
        <v>10</v>
      </c>
      <c r="O75" s="80" t="str">
        <f>"Значение регионального проекта на конец "&amp;O56&amp;" года (справочно)"</f>
        <v>Значение регионального проекта на конец 2021 года (справочно)</v>
      </c>
      <c r="P75" s="80"/>
      <c r="Q75" s="80"/>
      <c r="R75" s="4">
        <f>R11</f>
        <v>5</v>
      </c>
      <c r="V75" s="80" t="str">
        <f>"Значение регионального проекта на конец "&amp;V56&amp;" года (справочно)"</f>
        <v>Значение регионального проекта на конец 2021 года (справочно)</v>
      </c>
      <c r="W75" s="80"/>
      <c r="X75" s="80"/>
      <c r="Y75" s="4">
        <f>Y11</f>
        <v>2.14</v>
      </c>
    </row>
    <row r="76" spans="1:28" ht="27" customHeight="1" thickBot="1">
      <c r="A76" s="80" t="str">
        <f>"Значение по муниципалитету на конец "&amp;A56&amp;" года"</f>
        <v>Значение по муниципалитету на конец 2021 года</v>
      </c>
      <c r="B76" s="80"/>
      <c r="C76" s="80"/>
      <c r="D76" s="4">
        <f>D14</f>
        <v>0</v>
      </c>
      <c r="H76" s="80" t="str">
        <f>"Значение по муниципалитету на конец "&amp;H56&amp;" года"</f>
        <v>Значение по муниципалитету на конец 2021 года</v>
      </c>
      <c r="I76" s="80"/>
      <c r="J76" s="80"/>
      <c r="K76" s="4">
        <f>K14</f>
        <v>0</v>
      </c>
      <c r="O76" s="80" t="str">
        <f>"Значение по муниципалитету на конец "&amp;O56&amp;" года"</f>
        <v>Значение по муниципалитету на конец 2021 года</v>
      </c>
      <c r="P76" s="80"/>
      <c r="Q76" s="80"/>
      <c r="R76" s="4">
        <f>R14</f>
        <v>0</v>
      </c>
      <c r="V76" s="80" t="str">
        <f>"Значение по муниципалитету на конец "&amp;V56&amp;" года"</f>
        <v>Значение по муниципалитету на конец 2021 года</v>
      </c>
      <c r="W76" s="80"/>
      <c r="X76" s="80"/>
      <c r="Y76" s="4">
        <f>Y14</f>
        <v>0</v>
      </c>
    </row>
    <row r="77" spans="1:28" ht="29.45" customHeight="1">
      <c r="A77" s="7">
        <v>2022</v>
      </c>
      <c r="B77" s="87" t="str">
        <f>"ДОРОЖНАЯ КАРТА НА "&amp;A77&amp;" ГОД"</f>
        <v>ДОРОЖНАЯ КАРТА НА 2022 ГОД</v>
      </c>
      <c r="C77" s="87"/>
      <c r="D77" s="87"/>
      <c r="E77" s="87"/>
      <c r="F77" s="87"/>
      <c r="G77" s="87"/>
      <c r="H77" s="7">
        <v>2022</v>
      </c>
      <c r="I77" s="87" t="str">
        <f>"ДОРОЖНАЯ КАРТА НА "&amp;H77&amp;" ГОД"</f>
        <v>ДОРОЖНАЯ КАРТА НА 2022 ГОД</v>
      </c>
      <c r="J77" s="87"/>
      <c r="K77" s="87"/>
      <c r="L77" s="87"/>
      <c r="M77" s="87"/>
      <c r="N77" s="87"/>
      <c r="O77" s="7">
        <v>2022</v>
      </c>
      <c r="P77" s="87" t="str">
        <f>"ДОРОЖНАЯ КАРТА НА "&amp;O77&amp;" ГОД"</f>
        <v>ДОРОЖНАЯ КАРТА НА 2022 ГОД</v>
      </c>
      <c r="Q77" s="87"/>
      <c r="R77" s="87"/>
      <c r="S77" s="87"/>
      <c r="T77" s="87"/>
      <c r="U77" s="87"/>
      <c r="V77" s="7">
        <v>2022</v>
      </c>
      <c r="W77" s="87" t="str">
        <f>"ДОРОЖНАЯ КАРТА НА "&amp;V77&amp;" ГОД"</f>
        <v>ДОРОЖНАЯ КАРТА НА 2022 ГОД</v>
      </c>
      <c r="X77" s="87"/>
      <c r="Y77" s="87"/>
      <c r="Z77" s="87"/>
      <c r="AA77" s="87"/>
      <c r="AB77" s="87"/>
    </row>
    <row r="78" spans="1:28" ht="24.6" customHeight="1">
      <c r="A78" s="77" t="str">
        <f>"Мероприятия, влияющие на изменение показателя в "&amp;A77&amp;" году"</f>
        <v>Мероприятия, влияющие на изменение показателя в 2022 году</v>
      </c>
      <c r="B78" s="77"/>
      <c r="C78" s="77"/>
      <c r="D78" s="77"/>
      <c r="E78" s="77"/>
      <c r="F78" s="77"/>
      <c r="G78" s="77"/>
      <c r="H78" s="77" t="str">
        <f>"Мероприятия, влияющие на изменение показателя в "&amp;H77&amp;" году"</f>
        <v>Мероприятия, влияющие на изменение показателя в 2022 году</v>
      </c>
      <c r="I78" s="77"/>
      <c r="J78" s="77"/>
      <c r="K78" s="77"/>
      <c r="L78" s="77"/>
      <c r="M78" s="77"/>
      <c r="N78" s="77"/>
      <c r="O78" s="77" t="str">
        <f>"Мероприятия, влияющие на изменение показателя в "&amp;O77&amp;" году"</f>
        <v>Мероприятия, влияющие на изменение показателя в 2022 году</v>
      </c>
      <c r="P78" s="77"/>
      <c r="Q78" s="77"/>
      <c r="R78" s="77"/>
      <c r="S78" s="77"/>
      <c r="T78" s="77"/>
      <c r="U78" s="77"/>
      <c r="V78" s="77" t="str">
        <f>"Мероприятия, влияющие на изменение показателя в "&amp;V77&amp;" году"</f>
        <v>Мероприятия, влияющие на изменение показателя в 2022 году</v>
      </c>
      <c r="W78" s="77"/>
      <c r="X78" s="77"/>
      <c r="Y78" s="77"/>
      <c r="Z78" s="77"/>
      <c r="AA78" s="77"/>
      <c r="AB78" s="77"/>
    </row>
    <row r="79" spans="1:28" ht="28.5">
      <c r="A79" s="3" t="s">
        <v>0</v>
      </c>
      <c r="B79" s="3" t="s">
        <v>1</v>
      </c>
      <c r="C79" s="3" t="s">
        <v>2</v>
      </c>
      <c r="D79" s="3" t="s">
        <v>6</v>
      </c>
      <c r="E79" s="3" t="s">
        <v>3</v>
      </c>
      <c r="F79" s="3" t="s">
        <v>4</v>
      </c>
      <c r="G79" s="3" t="s">
        <v>5</v>
      </c>
      <c r="H79" s="3" t="s">
        <v>0</v>
      </c>
      <c r="I79" s="3" t="s">
        <v>1</v>
      </c>
      <c r="J79" s="3" t="s">
        <v>2</v>
      </c>
      <c r="K79" s="3" t="s">
        <v>6</v>
      </c>
      <c r="L79" s="3" t="s">
        <v>3</v>
      </c>
      <c r="M79" s="3" t="s">
        <v>4</v>
      </c>
      <c r="N79" s="3" t="s">
        <v>5</v>
      </c>
      <c r="O79" s="3" t="s">
        <v>0</v>
      </c>
      <c r="P79" s="3" t="s">
        <v>1</v>
      </c>
      <c r="Q79" s="3" t="s">
        <v>2</v>
      </c>
      <c r="R79" s="3" t="s">
        <v>6</v>
      </c>
      <c r="S79" s="3" t="s">
        <v>3</v>
      </c>
      <c r="T79" s="3" t="s">
        <v>4</v>
      </c>
      <c r="U79" s="3" t="s">
        <v>5</v>
      </c>
      <c r="V79" s="3" t="s">
        <v>0</v>
      </c>
      <c r="W79" s="3" t="s">
        <v>1</v>
      </c>
      <c r="X79" s="3" t="s">
        <v>2</v>
      </c>
      <c r="Y79" s="3" t="s">
        <v>6</v>
      </c>
      <c r="Z79" s="3" t="s">
        <v>3</v>
      </c>
      <c r="AA79" s="3" t="s">
        <v>4</v>
      </c>
      <c r="AB79" s="3" t="s">
        <v>5</v>
      </c>
    </row>
    <row r="80" spans="1:28">
      <c r="A80" s="20"/>
      <c r="B80" s="20"/>
      <c r="C80" s="3"/>
      <c r="D80" s="3"/>
      <c r="E80" s="3"/>
      <c r="F80" s="3"/>
      <c r="G80" s="3"/>
      <c r="H80" s="20"/>
      <c r="I80" s="20"/>
      <c r="J80" s="3"/>
      <c r="K80" s="3"/>
      <c r="L80" s="3"/>
      <c r="M80" s="3"/>
      <c r="N80" s="3"/>
      <c r="O80" s="20"/>
      <c r="P80" s="20"/>
      <c r="Q80" s="3"/>
      <c r="R80" s="3"/>
      <c r="S80" s="3"/>
      <c r="T80" s="3"/>
      <c r="U80" s="3"/>
      <c r="V80" s="20"/>
      <c r="W80" s="20"/>
      <c r="X80" s="3"/>
      <c r="Y80" s="3"/>
      <c r="Z80" s="3"/>
      <c r="AA80" s="3"/>
      <c r="AB80" s="3"/>
    </row>
    <row r="81" spans="1:28">
      <c r="A81" s="20"/>
      <c r="B81" s="20"/>
      <c r="C81" s="3"/>
      <c r="D81" s="3"/>
      <c r="E81" s="3"/>
      <c r="F81" s="3"/>
      <c r="G81" s="3"/>
      <c r="H81" s="20"/>
      <c r="I81" s="20"/>
      <c r="J81" s="3"/>
      <c r="K81" s="3"/>
      <c r="L81" s="3"/>
      <c r="M81" s="3"/>
      <c r="N81" s="3"/>
      <c r="O81" s="20"/>
      <c r="P81" s="20"/>
      <c r="Q81" s="3"/>
      <c r="R81" s="3"/>
      <c r="S81" s="3"/>
      <c r="T81" s="3"/>
      <c r="U81" s="3"/>
      <c r="V81" s="20"/>
      <c r="W81" s="20"/>
      <c r="X81" s="3"/>
      <c r="Y81" s="3"/>
      <c r="Z81" s="3"/>
      <c r="AA81" s="3"/>
      <c r="AB81" s="3"/>
    </row>
    <row r="82" spans="1:28">
      <c r="A82" s="20"/>
      <c r="B82" s="20"/>
      <c r="C82" s="3"/>
      <c r="D82" s="3"/>
      <c r="E82" s="3"/>
      <c r="F82" s="3"/>
      <c r="G82" s="3"/>
      <c r="H82" s="20"/>
      <c r="I82" s="20"/>
      <c r="J82" s="3"/>
      <c r="K82" s="3"/>
      <c r="L82" s="3"/>
      <c r="M82" s="3"/>
      <c r="N82" s="3"/>
      <c r="O82" s="20"/>
      <c r="P82" s="20"/>
      <c r="Q82" s="3"/>
      <c r="R82" s="3"/>
      <c r="S82" s="3"/>
      <c r="T82" s="3"/>
      <c r="U82" s="3"/>
      <c r="V82" s="20"/>
      <c r="W82" s="20"/>
      <c r="X82" s="3"/>
      <c r="Y82" s="3"/>
      <c r="Z82" s="3"/>
      <c r="AA82" s="3"/>
      <c r="AB82" s="3"/>
    </row>
    <row r="83" spans="1:28">
      <c r="A83" s="20"/>
      <c r="B83" s="20"/>
      <c r="C83" s="3"/>
      <c r="D83" s="3"/>
      <c r="E83" s="3"/>
      <c r="F83" s="3"/>
      <c r="G83" s="3"/>
      <c r="H83" s="20"/>
      <c r="I83" s="20"/>
      <c r="J83" s="3"/>
      <c r="K83" s="3"/>
      <c r="L83" s="3"/>
      <c r="M83" s="3"/>
      <c r="N83" s="3"/>
      <c r="O83" s="20"/>
      <c r="P83" s="20"/>
      <c r="Q83" s="3"/>
      <c r="R83" s="3"/>
      <c r="S83" s="3"/>
      <c r="T83" s="3"/>
      <c r="U83" s="3"/>
      <c r="V83" s="20"/>
      <c r="W83" s="20"/>
      <c r="X83" s="3"/>
      <c r="Y83" s="3"/>
      <c r="Z83" s="3"/>
      <c r="AA83" s="3"/>
      <c r="AB83" s="3"/>
    </row>
    <row r="84" spans="1:28">
      <c r="A84" s="20"/>
      <c r="B84" s="20"/>
      <c r="C84" s="3"/>
      <c r="D84" s="3"/>
      <c r="E84" s="3"/>
      <c r="F84" s="3"/>
      <c r="G84" s="3"/>
      <c r="H84" s="20"/>
      <c r="I84" s="20"/>
      <c r="J84" s="3"/>
      <c r="K84" s="3"/>
      <c r="L84" s="3"/>
      <c r="M84" s="3"/>
      <c r="N84" s="3"/>
      <c r="O84" s="20"/>
      <c r="P84" s="20"/>
      <c r="Q84" s="3"/>
      <c r="R84" s="3"/>
      <c r="S84" s="3"/>
      <c r="T84" s="3"/>
      <c r="U84" s="3"/>
      <c r="V84" s="20"/>
      <c r="W84" s="20"/>
      <c r="X84" s="3"/>
      <c r="Y84" s="3"/>
      <c r="Z84" s="3"/>
      <c r="AA84" s="3"/>
      <c r="AB84" s="3"/>
    </row>
    <row r="85" spans="1:28">
      <c r="A85" s="20"/>
      <c r="B85" s="20"/>
      <c r="C85" s="3"/>
      <c r="D85" s="3"/>
      <c r="E85" s="3"/>
      <c r="F85" s="3"/>
      <c r="G85" s="3"/>
      <c r="H85" s="20"/>
      <c r="I85" s="20"/>
      <c r="J85" s="3"/>
      <c r="K85" s="3"/>
      <c r="L85" s="3"/>
      <c r="M85" s="3"/>
      <c r="N85" s="3"/>
      <c r="O85" s="20"/>
      <c r="P85" s="20"/>
      <c r="Q85" s="3"/>
      <c r="R85" s="3"/>
      <c r="S85" s="3"/>
      <c r="T85" s="3"/>
      <c r="U85" s="3"/>
      <c r="V85" s="20"/>
      <c r="W85" s="20"/>
      <c r="X85" s="3"/>
      <c r="Y85" s="3"/>
      <c r="Z85" s="3"/>
      <c r="AA85" s="3"/>
      <c r="AB85" s="3"/>
    </row>
    <row r="86" spans="1:28">
      <c r="A86" s="20"/>
      <c r="B86" s="20"/>
      <c r="C86" s="3"/>
      <c r="D86" s="3"/>
      <c r="E86" s="3"/>
      <c r="F86" s="3"/>
      <c r="G86" s="3"/>
      <c r="H86" s="20"/>
      <c r="I86" s="20"/>
      <c r="J86" s="3"/>
      <c r="K86" s="3"/>
      <c r="L86" s="3"/>
      <c r="M86" s="3"/>
      <c r="N86" s="3"/>
      <c r="O86" s="20"/>
      <c r="P86" s="20"/>
      <c r="Q86" s="3"/>
      <c r="R86" s="3"/>
      <c r="S86" s="3"/>
      <c r="T86" s="3"/>
      <c r="U86" s="3"/>
      <c r="V86" s="20"/>
      <c r="W86" s="20"/>
      <c r="X86" s="3"/>
      <c r="Y86" s="3"/>
      <c r="Z86" s="3"/>
      <c r="AA86" s="3"/>
      <c r="AB86" s="3"/>
    </row>
    <row r="87" spans="1:28">
      <c r="A87" s="20"/>
      <c r="B87" s="20"/>
      <c r="C87" s="3"/>
      <c r="D87" s="3"/>
      <c r="E87" s="3"/>
      <c r="F87" s="3"/>
      <c r="G87" s="3"/>
      <c r="H87" s="20"/>
      <c r="I87" s="20"/>
      <c r="J87" s="3"/>
      <c r="K87" s="3"/>
      <c r="L87" s="3"/>
      <c r="M87" s="3"/>
      <c r="N87" s="3"/>
      <c r="O87" s="20"/>
      <c r="P87" s="20"/>
      <c r="Q87" s="3"/>
      <c r="R87" s="3"/>
      <c r="S87" s="3"/>
      <c r="T87" s="3"/>
      <c r="U87" s="3"/>
      <c r="V87" s="20"/>
      <c r="W87" s="20"/>
      <c r="X87" s="3"/>
      <c r="Y87" s="3"/>
      <c r="Z87" s="3"/>
      <c r="AA87" s="3"/>
      <c r="AB87" s="3"/>
    </row>
    <row r="88" spans="1:28">
      <c r="A88" s="20"/>
      <c r="B88" s="20"/>
      <c r="C88" s="3"/>
      <c r="D88" s="3"/>
      <c r="E88" s="3"/>
      <c r="F88" s="3"/>
      <c r="G88" s="3"/>
      <c r="H88" s="20"/>
      <c r="I88" s="20"/>
      <c r="J88" s="3"/>
      <c r="K88" s="3"/>
      <c r="L88" s="3"/>
      <c r="M88" s="3"/>
      <c r="N88" s="3"/>
      <c r="O88" s="20"/>
      <c r="P88" s="20"/>
      <c r="Q88" s="3"/>
      <c r="R88" s="3"/>
      <c r="S88" s="3"/>
      <c r="T88" s="3"/>
      <c r="U88" s="3"/>
      <c r="V88" s="20"/>
      <c r="W88" s="20"/>
      <c r="X88" s="3"/>
      <c r="Y88" s="3"/>
      <c r="Z88" s="3"/>
      <c r="AA88" s="3"/>
      <c r="AB88" s="3"/>
    </row>
    <row r="89" spans="1:28">
      <c r="A89" s="20"/>
      <c r="B89" s="20"/>
      <c r="C89" s="3"/>
      <c r="D89" s="3"/>
      <c r="E89" s="3"/>
      <c r="F89" s="3"/>
      <c r="G89" s="3"/>
      <c r="H89" s="20"/>
      <c r="I89" s="20"/>
      <c r="J89" s="3"/>
      <c r="K89" s="3"/>
      <c r="L89" s="3"/>
      <c r="M89" s="3"/>
      <c r="N89" s="3"/>
      <c r="O89" s="20"/>
      <c r="P89" s="20"/>
      <c r="Q89" s="3"/>
      <c r="R89" s="3"/>
      <c r="S89" s="3"/>
      <c r="T89" s="3"/>
      <c r="U89" s="3"/>
      <c r="V89" s="20"/>
      <c r="W89" s="20"/>
      <c r="X89" s="3"/>
      <c r="Y89" s="3"/>
      <c r="Z89" s="3"/>
      <c r="AA89" s="3"/>
      <c r="AB89" s="3"/>
    </row>
    <row r="90" spans="1:28">
      <c r="A90" s="20"/>
      <c r="B90" s="20"/>
      <c r="C90" s="3"/>
      <c r="D90" s="3"/>
      <c r="E90" s="3"/>
      <c r="F90" s="3"/>
      <c r="G90" s="3"/>
      <c r="H90" s="20"/>
      <c r="I90" s="20"/>
      <c r="J90" s="3"/>
      <c r="K90" s="3"/>
      <c r="L90" s="3"/>
      <c r="M90" s="3"/>
      <c r="N90" s="3"/>
      <c r="O90" s="20"/>
      <c r="P90" s="20"/>
      <c r="Q90" s="3"/>
      <c r="R90" s="3"/>
      <c r="S90" s="3"/>
      <c r="T90" s="3"/>
      <c r="U90" s="3"/>
      <c r="V90" s="20"/>
      <c r="W90" s="20"/>
      <c r="X90" s="3"/>
      <c r="Y90" s="3"/>
      <c r="Z90" s="3"/>
      <c r="AA90" s="3"/>
      <c r="AB90" s="3"/>
    </row>
    <row r="91" spans="1:28">
      <c r="A91" s="20"/>
      <c r="B91" s="20"/>
      <c r="C91" s="3"/>
      <c r="D91" s="3"/>
      <c r="E91" s="3"/>
      <c r="F91" s="3"/>
      <c r="G91" s="3"/>
      <c r="H91" s="20"/>
      <c r="I91" s="20"/>
      <c r="J91" s="3"/>
      <c r="K91" s="3"/>
      <c r="L91" s="3"/>
      <c r="M91" s="3"/>
      <c r="N91" s="3"/>
      <c r="O91" s="20"/>
      <c r="P91" s="20"/>
      <c r="Q91" s="3"/>
      <c r="R91" s="3"/>
      <c r="S91" s="3"/>
      <c r="T91" s="3"/>
      <c r="U91" s="3"/>
      <c r="V91" s="20"/>
      <c r="W91" s="20"/>
      <c r="X91" s="3"/>
      <c r="Y91" s="3"/>
      <c r="Z91" s="3"/>
      <c r="AA91" s="3"/>
      <c r="AB91" s="3"/>
    </row>
    <row r="92" spans="1:28">
      <c r="A92" s="20"/>
      <c r="B92" s="20"/>
      <c r="C92" s="3"/>
      <c r="D92" s="3"/>
      <c r="E92" s="3"/>
      <c r="F92" s="3"/>
      <c r="G92" s="3"/>
      <c r="H92" s="20"/>
      <c r="I92" s="20"/>
      <c r="J92" s="3"/>
      <c r="K92" s="3"/>
      <c r="L92" s="3"/>
      <c r="M92" s="3"/>
      <c r="N92" s="3"/>
      <c r="O92" s="20"/>
      <c r="P92" s="20"/>
      <c r="Q92" s="3"/>
      <c r="R92" s="3"/>
      <c r="S92" s="3"/>
      <c r="T92" s="3"/>
      <c r="U92" s="3"/>
      <c r="V92" s="20"/>
      <c r="W92" s="20"/>
      <c r="X92" s="3"/>
      <c r="Y92" s="3"/>
      <c r="Z92" s="3"/>
      <c r="AA92" s="3"/>
      <c r="AB92" s="3"/>
    </row>
    <row r="93" spans="1:28">
      <c r="A93" s="20"/>
      <c r="B93" s="20"/>
      <c r="C93" s="3"/>
      <c r="D93" s="3"/>
      <c r="E93" s="3"/>
      <c r="F93" s="3"/>
      <c r="G93" s="3"/>
      <c r="H93" s="20"/>
      <c r="I93" s="20"/>
      <c r="J93" s="3"/>
      <c r="K93" s="3"/>
      <c r="L93" s="3"/>
      <c r="M93" s="3"/>
      <c r="N93" s="3"/>
      <c r="O93" s="20"/>
      <c r="P93" s="20"/>
      <c r="Q93" s="3"/>
      <c r="R93" s="3"/>
      <c r="S93" s="3"/>
      <c r="T93" s="3"/>
      <c r="U93" s="3"/>
      <c r="V93" s="20"/>
      <c r="W93" s="20"/>
      <c r="X93" s="3"/>
      <c r="Y93" s="3"/>
      <c r="Z93" s="3"/>
      <c r="AA93" s="3"/>
      <c r="AB93" s="3"/>
    </row>
    <row r="94" spans="1:28">
      <c r="A94" s="20"/>
      <c r="B94" s="20"/>
      <c r="C94" s="3"/>
      <c r="D94" s="3"/>
      <c r="E94" s="3"/>
      <c r="F94" s="3"/>
      <c r="G94" s="3"/>
      <c r="H94" s="20"/>
      <c r="I94" s="20"/>
      <c r="J94" s="3"/>
      <c r="K94" s="3"/>
      <c r="L94" s="3"/>
      <c r="M94" s="3"/>
      <c r="N94" s="3"/>
      <c r="O94" s="20"/>
      <c r="P94" s="20"/>
      <c r="Q94" s="3"/>
      <c r="R94" s="3"/>
      <c r="S94" s="3"/>
      <c r="T94" s="3"/>
      <c r="U94" s="3"/>
      <c r="V94" s="20"/>
      <c r="W94" s="20"/>
      <c r="X94" s="3"/>
      <c r="Y94" s="3"/>
      <c r="Z94" s="3"/>
      <c r="AA94" s="3"/>
      <c r="AB94" s="3"/>
    </row>
    <row r="95" spans="1:28" ht="90.6" customHeight="1" thickBot="1">
      <c r="A95" s="80" t="s">
        <v>7</v>
      </c>
      <c r="B95" s="80"/>
      <c r="C95" s="77" t="str">
        <f>C74</f>
        <v>Обновлено содержание и методы обучения предметной области "Технология" и других предметных областей, нет/да</v>
      </c>
      <c r="D95" s="77"/>
      <c r="E95" s="77"/>
      <c r="F95" s="77"/>
      <c r="G95" s="77"/>
      <c r="H95" s="80" t="s">
        <v>7</v>
      </c>
      <c r="I95" s="80"/>
      <c r="J95" s="77" t="str">
        <f>J74</f>
        <v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единиц</v>
      </c>
      <c r="K95" s="77"/>
      <c r="L95" s="77"/>
      <c r="M95" s="77"/>
      <c r="N95" s="77"/>
      <c r="O95" s="80" t="s">
        <v>7</v>
      </c>
      <c r="P95" s="80"/>
      <c r="Q95" s="77" t="str">
        <f>Q74</f>
        <v>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профилей, тыс. человек</v>
      </c>
      <c r="R95" s="77"/>
      <c r="S95" s="77"/>
      <c r="T95" s="77"/>
      <c r="U95" s="77"/>
      <c r="V95" s="80" t="s">
        <v>7</v>
      </c>
      <c r="W95" s="80"/>
      <c r="X95" s="77" t="str">
        <f>X74</f>
        <v>Число созданных новых мест в общеобразовательных организациях Красноярского края, расположенных в сельской местности и поселках городского типа, не менее тыс. мест нарастающим итогом к 2019 году</v>
      </c>
      <c r="Y95" s="77"/>
      <c r="Z95" s="77"/>
      <c r="AA95" s="77"/>
      <c r="AB95" s="77"/>
    </row>
    <row r="96" spans="1:28" ht="27" customHeight="1" thickBot="1">
      <c r="A96" s="80" t="str">
        <f>"Значение регионального проекта на конец "&amp;A77&amp;" года (справочно)"</f>
        <v>Значение регионального проекта на конец 2022 года (справочно)</v>
      </c>
      <c r="B96" s="80"/>
      <c r="C96" s="80"/>
      <c r="D96" s="4">
        <f>E11</f>
        <v>0</v>
      </c>
      <c r="H96" s="80" t="str">
        <f>"Значение регионального проекта на конец "&amp;H77&amp;" года (справочно)"</f>
        <v>Значение регионального проекта на конец 2022 года (справочно)</v>
      </c>
      <c r="I96" s="80"/>
      <c r="J96" s="80"/>
      <c r="K96" s="4">
        <f>L11</f>
        <v>20</v>
      </c>
      <c r="O96" s="80" t="str">
        <f>"Значение регионального проекта на конец "&amp;O77&amp;" года (справочно)"</f>
        <v>Значение регионального проекта на конец 2022 года (справочно)</v>
      </c>
      <c r="P96" s="80"/>
      <c r="Q96" s="80"/>
      <c r="R96" s="4">
        <f>S11</f>
        <v>10</v>
      </c>
      <c r="V96" s="80" t="str">
        <f>"Значение регионального проекта на конец "&amp;V77&amp;" года (справочно)"</f>
        <v>Значение регионального проекта на конец 2022 года (справочно)</v>
      </c>
      <c r="W96" s="80"/>
      <c r="X96" s="80"/>
      <c r="Y96" s="4">
        <f>Z11</f>
        <v>2.37</v>
      </c>
    </row>
    <row r="97" spans="1:28" ht="27" customHeight="1" thickBot="1">
      <c r="A97" s="80" t="str">
        <f>"Значение по муниципалитету на конец "&amp;A77&amp;" года"</f>
        <v>Значение по муниципалитету на конец 2022 года</v>
      </c>
      <c r="B97" s="80"/>
      <c r="C97" s="80"/>
      <c r="D97" s="4">
        <f>E14</f>
        <v>1</v>
      </c>
      <c r="H97" s="80" t="str">
        <f>"Значение по муниципалитету на конец "&amp;H77&amp;" года"</f>
        <v>Значение по муниципалитету на конец 2022 года</v>
      </c>
      <c r="I97" s="80"/>
      <c r="J97" s="80"/>
      <c r="K97" s="4">
        <f>L14</f>
        <v>0</v>
      </c>
      <c r="O97" s="80" t="str">
        <f>"Значение по муниципалитету на конец "&amp;O77&amp;" года"</f>
        <v>Значение по муниципалитету на конец 2022 года</v>
      </c>
      <c r="P97" s="80"/>
      <c r="Q97" s="80"/>
      <c r="R97" s="4">
        <f>S14</f>
        <v>0</v>
      </c>
      <c r="V97" s="80" t="str">
        <f>"Значение по муниципалитету на конец "&amp;V77&amp;" года"</f>
        <v>Значение по муниципалитету на конец 2022 года</v>
      </c>
      <c r="W97" s="80"/>
      <c r="X97" s="80"/>
      <c r="Y97" s="4">
        <f>Z14</f>
        <v>0</v>
      </c>
    </row>
    <row r="98" spans="1:28" ht="29.45" customHeight="1">
      <c r="A98" s="7">
        <v>2023</v>
      </c>
      <c r="B98" s="87" t="str">
        <f>"ДОРОЖНАЯ КАРТА НА "&amp;A98&amp;" ГОД"</f>
        <v>ДОРОЖНАЯ КАРТА НА 2023 ГОД</v>
      </c>
      <c r="C98" s="87"/>
      <c r="D98" s="87"/>
      <c r="E98" s="87"/>
      <c r="F98" s="87"/>
      <c r="G98" s="87"/>
      <c r="H98" s="7">
        <v>2023</v>
      </c>
      <c r="I98" s="87" t="str">
        <f>"ДОРОЖНАЯ КАРТА НА "&amp;H98&amp;" ГОД"</f>
        <v>ДОРОЖНАЯ КАРТА НА 2023 ГОД</v>
      </c>
      <c r="J98" s="87"/>
      <c r="K98" s="87"/>
      <c r="L98" s="87"/>
      <c r="M98" s="87"/>
      <c r="N98" s="87"/>
      <c r="O98" s="7">
        <v>2023</v>
      </c>
      <c r="P98" s="87" t="str">
        <f>"ДОРОЖНАЯ КАРТА НА "&amp;O98&amp;" ГОД"</f>
        <v>ДОРОЖНАЯ КАРТА НА 2023 ГОД</v>
      </c>
      <c r="Q98" s="87"/>
      <c r="R98" s="87"/>
      <c r="S98" s="87"/>
      <c r="T98" s="87"/>
      <c r="U98" s="87"/>
      <c r="V98" s="7">
        <v>2023</v>
      </c>
      <c r="W98" s="87" t="str">
        <f>"ДОРОЖНАЯ КАРТА НА "&amp;V98&amp;" ГОД"</f>
        <v>ДОРОЖНАЯ КАРТА НА 2023 ГОД</v>
      </c>
      <c r="X98" s="87"/>
      <c r="Y98" s="87"/>
      <c r="Z98" s="87"/>
      <c r="AA98" s="87"/>
      <c r="AB98" s="87"/>
    </row>
    <row r="99" spans="1:28" ht="24.6" customHeight="1">
      <c r="A99" s="77" t="str">
        <f>"Мероприятия, влияющие на изменение показателя в "&amp;A98&amp;" году"</f>
        <v>Мероприятия, влияющие на изменение показателя в 2023 году</v>
      </c>
      <c r="B99" s="77"/>
      <c r="C99" s="77"/>
      <c r="D99" s="77"/>
      <c r="E99" s="77"/>
      <c r="F99" s="77"/>
      <c r="G99" s="77"/>
      <c r="H99" s="77" t="str">
        <f>"Мероприятия, влияющие на изменение показателя в "&amp;H98&amp;" году"</f>
        <v>Мероприятия, влияющие на изменение показателя в 2023 году</v>
      </c>
      <c r="I99" s="77"/>
      <c r="J99" s="77"/>
      <c r="K99" s="77"/>
      <c r="L99" s="77"/>
      <c r="M99" s="77"/>
      <c r="N99" s="77"/>
      <c r="O99" s="77" t="str">
        <f>"Мероприятия, влияющие на изменение показателя в "&amp;O98&amp;" году"</f>
        <v>Мероприятия, влияющие на изменение показателя в 2023 году</v>
      </c>
      <c r="P99" s="77"/>
      <c r="Q99" s="77"/>
      <c r="R99" s="77"/>
      <c r="S99" s="77"/>
      <c r="T99" s="77"/>
      <c r="U99" s="77"/>
      <c r="V99" s="77" t="str">
        <f>"Мероприятия, влияющие на изменение показателя в "&amp;V98&amp;" году"</f>
        <v>Мероприятия, влияющие на изменение показателя в 2023 году</v>
      </c>
      <c r="W99" s="77"/>
      <c r="X99" s="77"/>
      <c r="Y99" s="77"/>
      <c r="Z99" s="77"/>
      <c r="AA99" s="77"/>
      <c r="AB99" s="77"/>
    </row>
    <row r="100" spans="1:28" ht="28.5">
      <c r="A100" s="3" t="s">
        <v>0</v>
      </c>
      <c r="B100" s="3" t="s">
        <v>1</v>
      </c>
      <c r="C100" s="3" t="s">
        <v>2</v>
      </c>
      <c r="D100" s="3" t="s">
        <v>6</v>
      </c>
      <c r="E100" s="3" t="s">
        <v>3</v>
      </c>
      <c r="F100" s="3" t="s">
        <v>4</v>
      </c>
      <c r="G100" s="3" t="s">
        <v>5</v>
      </c>
      <c r="H100" s="3" t="s">
        <v>0</v>
      </c>
      <c r="I100" s="3" t="s">
        <v>1</v>
      </c>
      <c r="J100" s="3" t="s">
        <v>2</v>
      </c>
      <c r="K100" s="3" t="s">
        <v>6</v>
      </c>
      <c r="L100" s="3" t="s">
        <v>3</v>
      </c>
      <c r="M100" s="3" t="s">
        <v>4</v>
      </c>
      <c r="N100" s="3" t="s">
        <v>5</v>
      </c>
      <c r="O100" s="3" t="s">
        <v>0</v>
      </c>
      <c r="P100" s="3" t="s">
        <v>1</v>
      </c>
      <c r="Q100" s="3" t="s">
        <v>2</v>
      </c>
      <c r="R100" s="3" t="s">
        <v>6</v>
      </c>
      <c r="S100" s="3" t="s">
        <v>3</v>
      </c>
      <c r="T100" s="3" t="s">
        <v>4</v>
      </c>
      <c r="U100" s="3" t="s">
        <v>5</v>
      </c>
      <c r="V100" s="3" t="s">
        <v>0</v>
      </c>
      <c r="W100" s="3" t="s">
        <v>1</v>
      </c>
      <c r="X100" s="3" t="s">
        <v>2</v>
      </c>
      <c r="Y100" s="3" t="s">
        <v>6</v>
      </c>
      <c r="Z100" s="3" t="s">
        <v>3</v>
      </c>
      <c r="AA100" s="3" t="s">
        <v>4</v>
      </c>
      <c r="AB100" s="3" t="s">
        <v>5</v>
      </c>
    </row>
    <row r="101" spans="1:28">
      <c r="A101" s="20"/>
      <c r="B101" s="20"/>
      <c r="C101" s="3"/>
      <c r="D101" s="3"/>
      <c r="E101" s="3"/>
      <c r="F101" s="3"/>
      <c r="G101" s="3"/>
      <c r="H101" s="20"/>
      <c r="I101" s="20"/>
      <c r="J101" s="3"/>
      <c r="K101" s="3"/>
      <c r="L101" s="3"/>
      <c r="M101" s="3"/>
      <c r="N101" s="3"/>
      <c r="O101" s="20"/>
      <c r="P101" s="20"/>
      <c r="Q101" s="3"/>
      <c r="R101" s="3"/>
      <c r="S101" s="3"/>
      <c r="T101" s="3"/>
      <c r="U101" s="3"/>
      <c r="V101" s="20"/>
      <c r="W101" s="20"/>
      <c r="X101" s="3"/>
      <c r="Y101" s="3"/>
      <c r="Z101" s="3"/>
      <c r="AA101" s="3"/>
      <c r="AB101" s="3"/>
    </row>
    <row r="102" spans="1:28">
      <c r="A102" s="20"/>
      <c r="B102" s="20"/>
      <c r="C102" s="3"/>
      <c r="D102" s="3"/>
      <c r="E102" s="3"/>
      <c r="F102" s="3"/>
      <c r="G102" s="3"/>
      <c r="H102" s="20"/>
      <c r="I102" s="20"/>
      <c r="J102" s="3"/>
      <c r="K102" s="3"/>
      <c r="L102" s="3"/>
      <c r="M102" s="3"/>
      <c r="N102" s="3"/>
      <c r="O102" s="20"/>
      <c r="P102" s="20"/>
      <c r="Q102" s="3"/>
      <c r="R102" s="3"/>
      <c r="S102" s="3"/>
      <c r="T102" s="3"/>
      <c r="U102" s="3"/>
      <c r="V102" s="20"/>
      <c r="W102" s="20"/>
      <c r="X102" s="3"/>
      <c r="Y102" s="3"/>
      <c r="Z102" s="3"/>
      <c r="AA102" s="3"/>
      <c r="AB102" s="3"/>
    </row>
    <row r="103" spans="1:28">
      <c r="A103" s="20"/>
      <c r="B103" s="20"/>
      <c r="C103" s="3"/>
      <c r="D103" s="3"/>
      <c r="E103" s="3"/>
      <c r="F103" s="3"/>
      <c r="G103" s="3"/>
      <c r="H103" s="20"/>
      <c r="I103" s="20"/>
      <c r="J103" s="3"/>
      <c r="K103" s="3"/>
      <c r="L103" s="3"/>
      <c r="M103" s="3"/>
      <c r="N103" s="3"/>
      <c r="O103" s="20"/>
      <c r="P103" s="20"/>
      <c r="Q103" s="3"/>
      <c r="R103" s="3"/>
      <c r="S103" s="3"/>
      <c r="T103" s="3"/>
      <c r="U103" s="3"/>
      <c r="V103" s="20"/>
      <c r="W103" s="20"/>
      <c r="X103" s="3"/>
      <c r="Y103" s="3"/>
      <c r="Z103" s="3"/>
      <c r="AA103" s="3"/>
      <c r="AB103" s="3"/>
    </row>
    <row r="104" spans="1:28">
      <c r="A104" s="20"/>
      <c r="B104" s="20"/>
      <c r="C104" s="3"/>
      <c r="D104" s="3"/>
      <c r="E104" s="3"/>
      <c r="F104" s="3"/>
      <c r="G104" s="3"/>
      <c r="H104" s="20"/>
      <c r="I104" s="20"/>
      <c r="J104" s="3"/>
      <c r="K104" s="3"/>
      <c r="L104" s="3"/>
      <c r="M104" s="3"/>
      <c r="N104" s="3"/>
      <c r="O104" s="20"/>
      <c r="P104" s="20"/>
      <c r="Q104" s="3"/>
      <c r="R104" s="3"/>
      <c r="S104" s="3"/>
      <c r="T104" s="3"/>
      <c r="U104" s="3"/>
      <c r="V104" s="20"/>
      <c r="W104" s="20"/>
      <c r="X104" s="3"/>
      <c r="Y104" s="3"/>
      <c r="Z104" s="3"/>
      <c r="AA104" s="3"/>
      <c r="AB104" s="3"/>
    </row>
    <row r="105" spans="1:28">
      <c r="A105" s="20"/>
      <c r="B105" s="20"/>
      <c r="C105" s="3"/>
      <c r="D105" s="3"/>
      <c r="E105" s="3"/>
      <c r="F105" s="3"/>
      <c r="G105" s="3"/>
      <c r="H105" s="20"/>
      <c r="I105" s="20"/>
      <c r="J105" s="3"/>
      <c r="K105" s="3"/>
      <c r="L105" s="3"/>
      <c r="M105" s="3"/>
      <c r="N105" s="3"/>
      <c r="O105" s="20"/>
      <c r="P105" s="20"/>
      <c r="Q105" s="3"/>
      <c r="R105" s="3"/>
      <c r="S105" s="3"/>
      <c r="T105" s="3"/>
      <c r="U105" s="3"/>
      <c r="V105" s="20"/>
      <c r="W105" s="20"/>
      <c r="X105" s="3"/>
      <c r="Y105" s="3"/>
      <c r="Z105" s="3"/>
      <c r="AA105" s="3"/>
      <c r="AB105" s="3"/>
    </row>
    <row r="106" spans="1:28">
      <c r="A106" s="20"/>
      <c r="B106" s="20"/>
      <c r="C106" s="3"/>
      <c r="D106" s="3"/>
      <c r="E106" s="3"/>
      <c r="F106" s="3"/>
      <c r="G106" s="3"/>
      <c r="H106" s="20"/>
      <c r="I106" s="20"/>
      <c r="J106" s="3"/>
      <c r="K106" s="3"/>
      <c r="L106" s="3"/>
      <c r="M106" s="3"/>
      <c r="N106" s="3"/>
      <c r="O106" s="20"/>
      <c r="P106" s="20"/>
      <c r="Q106" s="3"/>
      <c r="R106" s="3"/>
      <c r="S106" s="3"/>
      <c r="T106" s="3"/>
      <c r="U106" s="3"/>
      <c r="V106" s="20"/>
      <c r="W106" s="20"/>
      <c r="X106" s="3"/>
      <c r="Y106" s="3"/>
      <c r="Z106" s="3"/>
      <c r="AA106" s="3"/>
      <c r="AB106" s="3"/>
    </row>
    <row r="107" spans="1:28">
      <c r="A107" s="20"/>
      <c r="B107" s="20"/>
      <c r="C107" s="3"/>
      <c r="D107" s="3"/>
      <c r="E107" s="3"/>
      <c r="F107" s="3"/>
      <c r="G107" s="3"/>
      <c r="H107" s="20"/>
      <c r="I107" s="20"/>
      <c r="J107" s="3"/>
      <c r="K107" s="3"/>
      <c r="L107" s="3"/>
      <c r="M107" s="3"/>
      <c r="N107" s="3"/>
      <c r="O107" s="20"/>
      <c r="P107" s="20"/>
      <c r="Q107" s="3"/>
      <c r="R107" s="3"/>
      <c r="S107" s="3"/>
      <c r="T107" s="3"/>
      <c r="U107" s="3"/>
      <c r="V107" s="20"/>
      <c r="W107" s="20"/>
      <c r="X107" s="3"/>
      <c r="Y107" s="3"/>
      <c r="Z107" s="3"/>
      <c r="AA107" s="3"/>
      <c r="AB107" s="3"/>
    </row>
    <row r="108" spans="1:28">
      <c r="A108" s="20"/>
      <c r="B108" s="20"/>
      <c r="C108" s="3"/>
      <c r="D108" s="3"/>
      <c r="E108" s="3"/>
      <c r="F108" s="3"/>
      <c r="G108" s="3"/>
      <c r="H108" s="20"/>
      <c r="I108" s="20"/>
      <c r="J108" s="3"/>
      <c r="K108" s="3"/>
      <c r="L108" s="3"/>
      <c r="M108" s="3"/>
      <c r="N108" s="3"/>
      <c r="O108" s="20"/>
      <c r="P108" s="20"/>
      <c r="Q108" s="3"/>
      <c r="R108" s="3"/>
      <c r="S108" s="3"/>
      <c r="T108" s="3"/>
      <c r="U108" s="3"/>
      <c r="V108" s="20"/>
      <c r="W108" s="20"/>
      <c r="X108" s="3"/>
      <c r="Y108" s="3"/>
      <c r="Z108" s="3"/>
      <c r="AA108" s="3"/>
      <c r="AB108" s="3"/>
    </row>
    <row r="109" spans="1:28">
      <c r="A109" s="20"/>
      <c r="B109" s="20"/>
      <c r="C109" s="3"/>
      <c r="D109" s="3"/>
      <c r="E109" s="3"/>
      <c r="F109" s="3"/>
      <c r="G109" s="3"/>
      <c r="H109" s="20"/>
      <c r="I109" s="20"/>
      <c r="J109" s="3"/>
      <c r="K109" s="3"/>
      <c r="L109" s="3"/>
      <c r="M109" s="3"/>
      <c r="N109" s="3"/>
      <c r="O109" s="20"/>
      <c r="P109" s="20"/>
      <c r="Q109" s="3"/>
      <c r="R109" s="3"/>
      <c r="S109" s="3"/>
      <c r="T109" s="3"/>
      <c r="U109" s="3"/>
      <c r="V109" s="20"/>
      <c r="W109" s="20"/>
      <c r="X109" s="3"/>
      <c r="Y109" s="3"/>
      <c r="Z109" s="3"/>
      <c r="AA109" s="3"/>
      <c r="AB109" s="3"/>
    </row>
    <row r="110" spans="1:28">
      <c r="A110" s="20"/>
      <c r="B110" s="20"/>
      <c r="C110" s="3"/>
      <c r="D110" s="3"/>
      <c r="E110" s="3"/>
      <c r="F110" s="3"/>
      <c r="G110" s="3"/>
      <c r="H110" s="20"/>
      <c r="I110" s="20"/>
      <c r="J110" s="3"/>
      <c r="K110" s="3"/>
      <c r="L110" s="3"/>
      <c r="M110" s="3"/>
      <c r="N110" s="3"/>
      <c r="O110" s="20"/>
      <c r="P110" s="20"/>
      <c r="Q110" s="3"/>
      <c r="R110" s="3"/>
      <c r="S110" s="3"/>
      <c r="T110" s="3"/>
      <c r="U110" s="3"/>
      <c r="V110" s="20"/>
      <c r="W110" s="20"/>
      <c r="X110" s="3"/>
      <c r="Y110" s="3"/>
      <c r="Z110" s="3"/>
      <c r="AA110" s="3"/>
      <c r="AB110" s="3"/>
    </row>
    <row r="111" spans="1:28">
      <c r="A111" s="20"/>
      <c r="B111" s="20"/>
      <c r="C111" s="3"/>
      <c r="D111" s="3"/>
      <c r="E111" s="3"/>
      <c r="F111" s="3"/>
      <c r="G111" s="3"/>
      <c r="H111" s="20"/>
      <c r="I111" s="20"/>
      <c r="J111" s="3"/>
      <c r="K111" s="3"/>
      <c r="L111" s="3"/>
      <c r="M111" s="3"/>
      <c r="N111" s="3"/>
      <c r="O111" s="20"/>
      <c r="P111" s="20"/>
      <c r="Q111" s="3"/>
      <c r="R111" s="3"/>
      <c r="S111" s="3"/>
      <c r="T111" s="3"/>
      <c r="U111" s="3"/>
      <c r="V111" s="20"/>
      <c r="W111" s="20"/>
      <c r="X111" s="3"/>
      <c r="Y111" s="3"/>
      <c r="Z111" s="3"/>
      <c r="AA111" s="3"/>
      <c r="AB111" s="3"/>
    </row>
    <row r="112" spans="1:28">
      <c r="A112" s="20"/>
      <c r="B112" s="20"/>
      <c r="C112" s="3"/>
      <c r="D112" s="3"/>
      <c r="E112" s="3"/>
      <c r="F112" s="3"/>
      <c r="G112" s="3"/>
      <c r="H112" s="20"/>
      <c r="I112" s="20"/>
      <c r="J112" s="3"/>
      <c r="K112" s="3"/>
      <c r="L112" s="3"/>
      <c r="M112" s="3"/>
      <c r="N112" s="3"/>
      <c r="O112" s="20"/>
      <c r="P112" s="20"/>
      <c r="Q112" s="3"/>
      <c r="R112" s="3"/>
      <c r="S112" s="3"/>
      <c r="T112" s="3"/>
      <c r="U112" s="3"/>
      <c r="V112" s="20"/>
      <c r="W112" s="20"/>
      <c r="X112" s="3"/>
      <c r="Y112" s="3"/>
      <c r="Z112" s="3"/>
      <c r="AA112" s="3"/>
      <c r="AB112" s="3"/>
    </row>
    <row r="113" spans="1:28">
      <c r="A113" s="20"/>
      <c r="B113" s="20"/>
      <c r="C113" s="3"/>
      <c r="D113" s="3"/>
      <c r="E113" s="3"/>
      <c r="F113" s="3"/>
      <c r="G113" s="3"/>
      <c r="H113" s="20"/>
      <c r="I113" s="20"/>
      <c r="J113" s="3"/>
      <c r="K113" s="3"/>
      <c r="L113" s="3"/>
      <c r="M113" s="3"/>
      <c r="N113" s="3"/>
      <c r="O113" s="20"/>
      <c r="P113" s="20"/>
      <c r="Q113" s="3"/>
      <c r="R113" s="3"/>
      <c r="S113" s="3"/>
      <c r="T113" s="3"/>
      <c r="U113" s="3"/>
      <c r="V113" s="20"/>
      <c r="W113" s="20"/>
      <c r="X113" s="3"/>
      <c r="Y113" s="3"/>
      <c r="Z113" s="3"/>
      <c r="AA113" s="3"/>
      <c r="AB113" s="3"/>
    </row>
    <row r="114" spans="1:28">
      <c r="A114" s="20"/>
      <c r="B114" s="20"/>
      <c r="C114" s="3"/>
      <c r="D114" s="3"/>
      <c r="E114" s="3"/>
      <c r="F114" s="3"/>
      <c r="G114" s="3"/>
      <c r="H114" s="20"/>
      <c r="I114" s="20"/>
      <c r="J114" s="3"/>
      <c r="K114" s="3"/>
      <c r="L114" s="3"/>
      <c r="M114" s="3"/>
      <c r="N114" s="3"/>
      <c r="O114" s="20"/>
      <c r="P114" s="20"/>
      <c r="Q114" s="3"/>
      <c r="R114" s="3"/>
      <c r="S114" s="3"/>
      <c r="T114" s="3"/>
      <c r="U114" s="3"/>
      <c r="V114" s="20"/>
      <c r="W114" s="20"/>
      <c r="X114" s="3"/>
      <c r="Y114" s="3"/>
      <c r="Z114" s="3"/>
      <c r="AA114" s="3"/>
      <c r="AB114" s="3"/>
    </row>
    <row r="115" spans="1:28">
      <c r="A115" s="20"/>
      <c r="B115" s="20"/>
      <c r="C115" s="3"/>
      <c r="D115" s="3"/>
      <c r="E115" s="3"/>
      <c r="F115" s="3"/>
      <c r="G115" s="3"/>
      <c r="H115" s="20"/>
      <c r="I115" s="20"/>
      <c r="J115" s="3"/>
      <c r="K115" s="3"/>
      <c r="L115" s="3"/>
      <c r="M115" s="3"/>
      <c r="N115" s="3"/>
      <c r="O115" s="20"/>
      <c r="P115" s="20"/>
      <c r="Q115" s="3"/>
      <c r="R115" s="3"/>
      <c r="S115" s="3"/>
      <c r="T115" s="3"/>
      <c r="U115" s="3"/>
      <c r="V115" s="20"/>
      <c r="W115" s="20"/>
      <c r="X115" s="3"/>
      <c r="Y115" s="3"/>
      <c r="Z115" s="3"/>
      <c r="AA115" s="3"/>
      <c r="AB115" s="3"/>
    </row>
    <row r="116" spans="1:28" ht="90.6" customHeight="1" thickBot="1">
      <c r="A116" s="80" t="s">
        <v>7</v>
      </c>
      <c r="B116" s="80"/>
      <c r="C116" s="77" t="str">
        <f>C95</f>
        <v>Обновлено содержание и методы обучения предметной области "Технология" и других предметных областей, нет/да</v>
      </c>
      <c r="D116" s="77"/>
      <c r="E116" s="77"/>
      <c r="F116" s="77"/>
      <c r="G116" s="77"/>
      <c r="H116" s="80" t="s">
        <v>7</v>
      </c>
      <c r="I116" s="80"/>
      <c r="J116" s="77" t="str">
        <f>J95</f>
        <v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единиц</v>
      </c>
      <c r="K116" s="77"/>
      <c r="L116" s="77"/>
      <c r="M116" s="77"/>
      <c r="N116" s="77"/>
      <c r="O116" s="80" t="s">
        <v>7</v>
      </c>
      <c r="P116" s="80"/>
      <c r="Q116" s="77" t="str">
        <f>Q95</f>
        <v>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профилей, тыс. человек</v>
      </c>
      <c r="R116" s="77"/>
      <c r="S116" s="77"/>
      <c r="T116" s="77"/>
      <c r="U116" s="77"/>
      <c r="V116" s="80" t="s">
        <v>7</v>
      </c>
      <c r="W116" s="80"/>
      <c r="X116" s="77" t="str">
        <f>X95</f>
        <v>Число созданных новых мест в общеобразовательных организациях Красноярского края, расположенных в сельской местности и поселках городского типа, не менее тыс. мест нарастающим итогом к 2019 году</v>
      </c>
      <c r="Y116" s="77"/>
      <c r="Z116" s="77"/>
      <c r="AA116" s="77"/>
      <c r="AB116" s="77"/>
    </row>
    <row r="117" spans="1:28" ht="27" customHeight="1" thickBot="1">
      <c r="A117" s="80" t="str">
        <f>"Значение регионального проекта на конец "&amp;A98&amp;" года (справочно)"</f>
        <v>Значение регионального проекта на конец 2023 года (справочно)</v>
      </c>
      <c r="B117" s="80"/>
      <c r="C117" s="80"/>
      <c r="D117" s="4">
        <f>F11</f>
        <v>0</v>
      </c>
      <c r="H117" s="80" t="str">
        <f>"Значение регионального проекта на конец "&amp;H98&amp;" года (справочно)"</f>
        <v>Значение регионального проекта на конец 2023 года (справочно)</v>
      </c>
      <c r="I117" s="80"/>
      <c r="J117" s="80"/>
      <c r="K117" s="4">
        <f>M11</f>
        <v>30</v>
      </c>
      <c r="O117" s="80" t="str">
        <f>"Значение регионального проекта на конец "&amp;O98&amp;" года (справочно)"</f>
        <v>Значение регионального проекта на конец 2023 года (справочно)</v>
      </c>
      <c r="P117" s="80"/>
      <c r="Q117" s="80"/>
      <c r="R117" s="4">
        <f>T11</f>
        <v>15</v>
      </c>
      <c r="V117" s="80" t="str">
        <f>"Значение регионального проекта на конец "&amp;V98&amp;" года (справочно)"</f>
        <v>Значение регионального проекта на конец 2023 года (справочно)</v>
      </c>
      <c r="W117" s="80"/>
      <c r="X117" s="80"/>
      <c r="Y117" s="4">
        <f>AA11</f>
        <v>2.6</v>
      </c>
    </row>
    <row r="118" spans="1:28" ht="27" customHeight="1" thickBot="1">
      <c r="A118" s="80" t="str">
        <f>"Значение по муниципалитету на конец "&amp;A98&amp;" года"</f>
        <v>Значение по муниципалитету на конец 2023 года</v>
      </c>
      <c r="B118" s="80"/>
      <c r="C118" s="80"/>
      <c r="D118" s="4">
        <f>F14</f>
        <v>1</v>
      </c>
      <c r="H118" s="80" t="str">
        <f>"Значение по муниципалитету на конец "&amp;H98&amp;" года"</f>
        <v>Значение по муниципалитету на конец 2023 года</v>
      </c>
      <c r="I118" s="80"/>
      <c r="J118" s="80"/>
      <c r="K118" s="4">
        <f>M14</f>
        <v>0</v>
      </c>
      <c r="O118" s="80" t="str">
        <f>"Значение по муниципалитету на конец "&amp;O98&amp;" года"</f>
        <v>Значение по муниципалитету на конец 2023 года</v>
      </c>
      <c r="P118" s="80"/>
      <c r="Q118" s="80"/>
      <c r="R118" s="4">
        <f>T14</f>
        <v>0</v>
      </c>
      <c r="V118" s="80" t="str">
        <f>"Значение по муниципалитету на конец "&amp;V98&amp;" года"</f>
        <v>Значение по муниципалитету на конец 2023 года</v>
      </c>
      <c r="W118" s="80"/>
      <c r="X118" s="80"/>
      <c r="Y118" s="4">
        <f>AA14</f>
        <v>0</v>
      </c>
    </row>
    <row r="119" spans="1:28" ht="29.45" customHeight="1">
      <c r="A119" s="7">
        <v>2024</v>
      </c>
      <c r="B119" s="87" t="str">
        <f>"ДОРОЖНАЯ КАРТА НА "&amp;A119&amp;" ГОД"</f>
        <v>ДОРОЖНАЯ КАРТА НА 2024 ГОД</v>
      </c>
      <c r="C119" s="87"/>
      <c r="D119" s="87"/>
      <c r="E119" s="87"/>
      <c r="F119" s="87"/>
      <c r="G119" s="87"/>
      <c r="H119" s="7">
        <v>2024</v>
      </c>
      <c r="I119" s="87" t="str">
        <f>"ДОРОЖНАЯ КАРТА НА "&amp;H119&amp;" ГОД"</f>
        <v>ДОРОЖНАЯ КАРТА НА 2024 ГОД</v>
      </c>
      <c r="J119" s="87"/>
      <c r="K119" s="87"/>
      <c r="L119" s="87"/>
      <c r="M119" s="87"/>
      <c r="N119" s="87"/>
      <c r="O119" s="7">
        <v>2024</v>
      </c>
      <c r="P119" s="87" t="str">
        <f>"ДОРОЖНАЯ КАРТА НА "&amp;O119&amp;" ГОД"</f>
        <v>ДОРОЖНАЯ КАРТА НА 2024 ГОД</v>
      </c>
      <c r="Q119" s="87"/>
      <c r="R119" s="87"/>
      <c r="S119" s="87"/>
      <c r="T119" s="87"/>
      <c r="U119" s="87"/>
      <c r="V119" s="7">
        <v>2024</v>
      </c>
      <c r="W119" s="87" t="str">
        <f>"ДОРОЖНАЯ КАРТА НА "&amp;V119&amp;" ГОД"</f>
        <v>ДОРОЖНАЯ КАРТА НА 2024 ГОД</v>
      </c>
      <c r="X119" s="87"/>
      <c r="Y119" s="87"/>
      <c r="Z119" s="87"/>
      <c r="AA119" s="87"/>
      <c r="AB119" s="87"/>
    </row>
    <row r="120" spans="1:28" ht="24.6" customHeight="1">
      <c r="A120" s="77" t="str">
        <f>"Мероприятия, влияющие на изменение показателя в "&amp;A119&amp;" году"</f>
        <v>Мероприятия, влияющие на изменение показателя в 2024 году</v>
      </c>
      <c r="B120" s="77"/>
      <c r="C120" s="77"/>
      <c r="D120" s="77"/>
      <c r="E120" s="77"/>
      <c r="F120" s="77"/>
      <c r="G120" s="77"/>
      <c r="H120" s="77" t="str">
        <f>"Мероприятия, влияющие на изменение показателя в "&amp;H119&amp;" году"</f>
        <v>Мероприятия, влияющие на изменение показателя в 2024 году</v>
      </c>
      <c r="I120" s="77"/>
      <c r="J120" s="77"/>
      <c r="K120" s="77"/>
      <c r="L120" s="77"/>
      <c r="M120" s="77"/>
      <c r="N120" s="77"/>
      <c r="O120" s="77" t="str">
        <f>"Мероприятия, влияющие на изменение показателя в "&amp;O119&amp;" году"</f>
        <v>Мероприятия, влияющие на изменение показателя в 2024 году</v>
      </c>
      <c r="P120" s="77"/>
      <c r="Q120" s="77"/>
      <c r="R120" s="77"/>
      <c r="S120" s="77"/>
      <c r="T120" s="77"/>
      <c r="U120" s="77"/>
      <c r="V120" s="77" t="str">
        <f>"Мероприятия, влияющие на изменение показателя в "&amp;V119&amp;" году"</f>
        <v>Мероприятия, влияющие на изменение показателя в 2024 году</v>
      </c>
      <c r="W120" s="77"/>
      <c r="X120" s="77"/>
      <c r="Y120" s="77"/>
      <c r="Z120" s="77"/>
      <c r="AA120" s="77"/>
      <c r="AB120" s="77"/>
    </row>
    <row r="121" spans="1:28" ht="28.5">
      <c r="A121" s="3" t="s">
        <v>0</v>
      </c>
      <c r="B121" s="3" t="s">
        <v>1</v>
      </c>
      <c r="C121" s="3" t="s">
        <v>2</v>
      </c>
      <c r="D121" s="3" t="s">
        <v>6</v>
      </c>
      <c r="E121" s="3" t="s">
        <v>3</v>
      </c>
      <c r="F121" s="3" t="s">
        <v>4</v>
      </c>
      <c r="G121" s="3" t="s">
        <v>5</v>
      </c>
      <c r="H121" s="3" t="s">
        <v>0</v>
      </c>
      <c r="I121" s="3" t="s">
        <v>1</v>
      </c>
      <c r="J121" s="3" t="s">
        <v>2</v>
      </c>
      <c r="K121" s="3" t="s">
        <v>6</v>
      </c>
      <c r="L121" s="3" t="s">
        <v>3</v>
      </c>
      <c r="M121" s="3" t="s">
        <v>4</v>
      </c>
      <c r="N121" s="3" t="s">
        <v>5</v>
      </c>
      <c r="O121" s="3" t="s">
        <v>0</v>
      </c>
      <c r="P121" s="3" t="s">
        <v>1</v>
      </c>
      <c r="Q121" s="3" t="s">
        <v>2</v>
      </c>
      <c r="R121" s="3" t="s">
        <v>6</v>
      </c>
      <c r="S121" s="3" t="s">
        <v>3</v>
      </c>
      <c r="T121" s="3" t="s">
        <v>4</v>
      </c>
      <c r="U121" s="3" t="s">
        <v>5</v>
      </c>
      <c r="V121" s="3" t="s">
        <v>0</v>
      </c>
      <c r="W121" s="3" t="s">
        <v>1</v>
      </c>
      <c r="X121" s="3" t="s">
        <v>2</v>
      </c>
      <c r="Y121" s="3" t="s">
        <v>6</v>
      </c>
      <c r="Z121" s="3" t="s">
        <v>3</v>
      </c>
      <c r="AA121" s="3" t="s">
        <v>4</v>
      </c>
      <c r="AB121" s="3" t="s">
        <v>5</v>
      </c>
    </row>
    <row r="122" spans="1:28">
      <c r="A122" s="20"/>
      <c r="B122" s="20"/>
      <c r="C122" s="3"/>
      <c r="D122" s="3"/>
      <c r="E122" s="3"/>
      <c r="F122" s="3"/>
      <c r="G122" s="3"/>
      <c r="H122" s="20"/>
      <c r="I122" s="20"/>
      <c r="J122" s="3"/>
      <c r="K122" s="3"/>
      <c r="L122" s="3"/>
      <c r="M122" s="3"/>
      <c r="N122" s="3"/>
      <c r="O122" s="20"/>
      <c r="P122" s="20"/>
      <c r="Q122" s="3"/>
      <c r="R122" s="3"/>
      <c r="S122" s="3"/>
      <c r="T122" s="3"/>
      <c r="U122" s="3"/>
      <c r="V122" s="20"/>
      <c r="W122" s="20"/>
      <c r="X122" s="3"/>
      <c r="Y122" s="3"/>
      <c r="Z122" s="3"/>
      <c r="AA122" s="3"/>
      <c r="AB122" s="3"/>
    </row>
    <row r="123" spans="1:28">
      <c r="A123" s="20"/>
      <c r="B123" s="20"/>
      <c r="C123" s="3"/>
      <c r="D123" s="3"/>
      <c r="E123" s="3"/>
      <c r="F123" s="3"/>
      <c r="G123" s="3"/>
      <c r="H123" s="20"/>
      <c r="I123" s="20"/>
      <c r="J123" s="3"/>
      <c r="K123" s="3"/>
      <c r="L123" s="3"/>
      <c r="M123" s="3"/>
      <c r="N123" s="3"/>
      <c r="O123" s="20"/>
      <c r="P123" s="20"/>
      <c r="Q123" s="3"/>
      <c r="R123" s="3"/>
      <c r="S123" s="3"/>
      <c r="T123" s="3"/>
      <c r="U123" s="3"/>
      <c r="V123" s="20"/>
      <c r="W123" s="20"/>
      <c r="X123" s="3"/>
      <c r="Y123" s="3"/>
      <c r="Z123" s="3"/>
      <c r="AA123" s="3"/>
      <c r="AB123" s="3"/>
    </row>
    <row r="124" spans="1:28">
      <c r="A124" s="20"/>
      <c r="B124" s="20"/>
      <c r="C124" s="3"/>
      <c r="D124" s="3"/>
      <c r="E124" s="3"/>
      <c r="F124" s="3"/>
      <c r="G124" s="3"/>
      <c r="H124" s="20"/>
      <c r="I124" s="20"/>
      <c r="J124" s="3"/>
      <c r="K124" s="3"/>
      <c r="L124" s="3"/>
      <c r="M124" s="3"/>
      <c r="N124" s="3"/>
      <c r="O124" s="20"/>
      <c r="P124" s="20"/>
      <c r="Q124" s="3"/>
      <c r="R124" s="3"/>
      <c r="S124" s="3"/>
      <c r="T124" s="3"/>
      <c r="U124" s="3"/>
      <c r="V124" s="20"/>
      <c r="W124" s="20"/>
      <c r="X124" s="3"/>
      <c r="Y124" s="3"/>
      <c r="Z124" s="3"/>
      <c r="AA124" s="3"/>
      <c r="AB124" s="3"/>
    </row>
    <row r="125" spans="1:28">
      <c r="A125" s="20"/>
      <c r="B125" s="20"/>
      <c r="C125" s="3"/>
      <c r="D125" s="3"/>
      <c r="E125" s="3"/>
      <c r="F125" s="3"/>
      <c r="G125" s="3"/>
      <c r="H125" s="20"/>
      <c r="I125" s="20"/>
      <c r="J125" s="3"/>
      <c r="K125" s="3"/>
      <c r="L125" s="3"/>
      <c r="M125" s="3"/>
      <c r="N125" s="3"/>
      <c r="O125" s="20"/>
      <c r="P125" s="20"/>
      <c r="Q125" s="3"/>
      <c r="R125" s="3"/>
      <c r="S125" s="3"/>
      <c r="T125" s="3"/>
      <c r="U125" s="3"/>
      <c r="V125" s="20"/>
      <c r="W125" s="20"/>
      <c r="X125" s="3"/>
      <c r="Y125" s="3"/>
      <c r="Z125" s="3"/>
      <c r="AA125" s="3"/>
      <c r="AB125" s="3"/>
    </row>
    <row r="126" spans="1:28">
      <c r="A126" s="20"/>
      <c r="B126" s="20"/>
      <c r="C126" s="3"/>
      <c r="D126" s="3"/>
      <c r="E126" s="3"/>
      <c r="F126" s="3"/>
      <c r="G126" s="3"/>
      <c r="H126" s="20"/>
      <c r="I126" s="20"/>
      <c r="J126" s="3"/>
      <c r="K126" s="3"/>
      <c r="L126" s="3"/>
      <c r="M126" s="3"/>
      <c r="N126" s="3"/>
      <c r="O126" s="20"/>
      <c r="P126" s="20"/>
      <c r="Q126" s="3"/>
      <c r="R126" s="3"/>
      <c r="S126" s="3"/>
      <c r="T126" s="3"/>
      <c r="U126" s="3"/>
      <c r="V126" s="20"/>
      <c r="W126" s="20"/>
      <c r="X126" s="3"/>
      <c r="Y126" s="3"/>
      <c r="Z126" s="3"/>
      <c r="AA126" s="3"/>
      <c r="AB126" s="3"/>
    </row>
    <row r="127" spans="1:28">
      <c r="A127" s="20"/>
      <c r="B127" s="20"/>
      <c r="C127" s="3"/>
      <c r="D127" s="3"/>
      <c r="E127" s="3"/>
      <c r="F127" s="3"/>
      <c r="G127" s="3"/>
      <c r="H127" s="20"/>
      <c r="I127" s="20"/>
      <c r="J127" s="3"/>
      <c r="K127" s="3"/>
      <c r="L127" s="3"/>
      <c r="M127" s="3"/>
      <c r="N127" s="3"/>
      <c r="O127" s="20"/>
      <c r="P127" s="20"/>
      <c r="Q127" s="3"/>
      <c r="R127" s="3"/>
      <c r="S127" s="3"/>
      <c r="T127" s="3"/>
      <c r="U127" s="3"/>
      <c r="V127" s="20"/>
      <c r="W127" s="20"/>
      <c r="X127" s="3"/>
      <c r="Y127" s="3"/>
      <c r="Z127" s="3"/>
      <c r="AA127" s="3"/>
      <c r="AB127" s="3"/>
    </row>
    <row r="128" spans="1:28">
      <c r="A128" s="20"/>
      <c r="B128" s="20"/>
      <c r="C128" s="3"/>
      <c r="D128" s="3"/>
      <c r="E128" s="3"/>
      <c r="F128" s="3"/>
      <c r="G128" s="3"/>
      <c r="H128" s="20"/>
      <c r="I128" s="20"/>
      <c r="J128" s="3"/>
      <c r="K128" s="3"/>
      <c r="L128" s="3"/>
      <c r="M128" s="3"/>
      <c r="N128" s="3"/>
      <c r="O128" s="20"/>
      <c r="P128" s="20"/>
      <c r="Q128" s="3"/>
      <c r="R128" s="3"/>
      <c r="S128" s="3"/>
      <c r="T128" s="3"/>
      <c r="U128" s="3"/>
      <c r="V128" s="20"/>
      <c r="W128" s="20"/>
      <c r="X128" s="3"/>
      <c r="Y128" s="3"/>
      <c r="Z128" s="3"/>
      <c r="AA128" s="3"/>
      <c r="AB128" s="3"/>
    </row>
    <row r="129" spans="1:28">
      <c r="A129" s="20"/>
      <c r="B129" s="20"/>
      <c r="C129" s="3"/>
      <c r="D129" s="3"/>
      <c r="E129" s="3"/>
      <c r="F129" s="3"/>
      <c r="G129" s="3"/>
      <c r="H129" s="20"/>
      <c r="I129" s="20"/>
      <c r="J129" s="3"/>
      <c r="K129" s="3"/>
      <c r="L129" s="3"/>
      <c r="M129" s="3"/>
      <c r="N129" s="3"/>
      <c r="O129" s="20"/>
      <c r="P129" s="20"/>
      <c r="Q129" s="3"/>
      <c r="R129" s="3"/>
      <c r="S129" s="3"/>
      <c r="T129" s="3"/>
      <c r="U129" s="3"/>
      <c r="V129" s="20"/>
      <c r="W129" s="20"/>
      <c r="X129" s="3"/>
      <c r="Y129" s="3"/>
      <c r="Z129" s="3"/>
      <c r="AA129" s="3"/>
      <c r="AB129" s="3"/>
    </row>
    <row r="130" spans="1:28">
      <c r="A130" s="20"/>
      <c r="B130" s="20"/>
      <c r="C130" s="3"/>
      <c r="D130" s="3"/>
      <c r="E130" s="3"/>
      <c r="F130" s="3"/>
      <c r="G130" s="3"/>
      <c r="H130" s="20"/>
      <c r="I130" s="20"/>
      <c r="J130" s="3"/>
      <c r="K130" s="3"/>
      <c r="L130" s="3"/>
      <c r="M130" s="3"/>
      <c r="N130" s="3"/>
      <c r="O130" s="20"/>
      <c r="P130" s="20"/>
      <c r="Q130" s="3"/>
      <c r="R130" s="3"/>
      <c r="S130" s="3"/>
      <c r="T130" s="3"/>
      <c r="U130" s="3"/>
      <c r="V130" s="20"/>
      <c r="W130" s="20"/>
      <c r="X130" s="3"/>
      <c r="Y130" s="3"/>
      <c r="Z130" s="3"/>
      <c r="AA130" s="3"/>
      <c r="AB130" s="3"/>
    </row>
    <row r="131" spans="1:28">
      <c r="A131" s="20"/>
      <c r="B131" s="20"/>
      <c r="C131" s="3"/>
      <c r="D131" s="3"/>
      <c r="E131" s="3"/>
      <c r="F131" s="3"/>
      <c r="G131" s="3"/>
      <c r="H131" s="20"/>
      <c r="I131" s="20"/>
      <c r="J131" s="3"/>
      <c r="K131" s="3"/>
      <c r="L131" s="3"/>
      <c r="M131" s="3"/>
      <c r="N131" s="3"/>
      <c r="O131" s="20"/>
      <c r="P131" s="20"/>
      <c r="Q131" s="3"/>
      <c r="R131" s="3"/>
      <c r="S131" s="3"/>
      <c r="T131" s="3"/>
      <c r="U131" s="3"/>
      <c r="V131" s="20"/>
      <c r="W131" s="20"/>
      <c r="X131" s="3"/>
      <c r="Y131" s="3"/>
      <c r="Z131" s="3"/>
      <c r="AA131" s="3"/>
      <c r="AB131" s="3"/>
    </row>
    <row r="132" spans="1:28">
      <c r="A132" s="20"/>
      <c r="B132" s="20"/>
      <c r="C132" s="3"/>
      <c r="D132" s="3"/>
      <c r="E132" s="3"/>
      <c r="F132" s="3"/>
      <c r="G132" s="3"/>
      <c r="H132" s="20"/>
      <c r="I132" s="20"/>
      <c r="J132" s="3"/>
      <c r="K132" s="3"/>
      <c r="L132" s="3"/>
      <c r="M132" s="3"/>
      <c r="N132" s="3"/>
      <c r="O132" s="20"/>
      <c r="P132" s="20"/>
      <c r="Q132" s="3"/>
      <c r="R132" s="3"/>
      <c r="S132" s="3"/>
      <c r="T132" s="3"/>
      <c r="U132" s="3"/>
      <c r="V132" s="20"/>
      <c r="W132" s="20"/>
      <c r="X132" s="3"/>
      <c r="Y132" s="3"/>
      <c r="Z132" s="3"/>
      <c r="AA132" s="3"/>
      <c r="AB132" s="3"/>
    </row>
    <row r="133" spans="1:28">
      <c r="A133" s="20"/>
      <c r="B133" s="20"/>
      <c r="C133" s="3"/>
      <c r="D133" s="3"/>
      <c r="E133" s="3"/>
      <c r="F133" s="3"/>
      <c r="G133" s="3"/>
      <c r="H133" s="20"/>
      <c r="I133" s="20"/>
      <c r="J133" s="3"/>
      <c r="K133" s="3"/>
      <c r="L133" s="3"/>
      <c r="M133" s="3"/>
      <c r="N133" s="3"/>
      <c r="O133" s="20"/>
      <c r="P133" s="20"/>
      <c r="Q133" s="3"/>
      <c r="R133" s="3"/>
      <c r="S133" s="3"/>
      <c r="T133" s="3"/>
      <c r="U133" s="3"/>
      <c r="V133" s="20"/>
      <c r="W133" s="20"/>
      <c r="X133" s="3"/>
      <c r="Y133" s="3"/>
      <c r="Z133" s="3"/>
      <c r="AA133" s="3"/>
      <c r="AB133" s="3"/>
    </row>
    <row r="134" spans="1:28">
      <c r="A134" s="20"/>
      <c r="B134" s="20"/>
      <c r="C134" s="3"/>
      <c r="D134" s="3"/>
      <c r="E134" s="3"/>
      <c r="F134" s="3"/>
      <c r="G134" s="3"/>
      <c r="H134" s="20"/>
      <c r="I134" s="20"/>
      <c r="J134" s="3"/>
      <c r="K134" s="3"/>
      <c r="L134" s="3"/>
      <c r="M134" s="3"/>
      <c r="N134" s="3"/>
      <c r="O134" s="20"/>
      <c r="P134" s="20"/>
      <c r="Q134" s="3"/>
      <c r="R134" s="3"/>
      <c r="S134" s="3"/>
      <c r="T134" s="3"/>
      <c r="U134" s="3"/>
      <c r="V134" s="20"/>
      <c r="W134" s="20"/>
      <c r="X134" s="3"/>
      <c r="Y134" s="3"/>
      <c r="Z134" s="3"/>
      <c r="AA134" s="3"/>
      <c r="AB134" s="3"/>
    </row>
    <row r="135" spans="1:28">
      <c r="A135" s="20"/>
      <c r="B135" s="20"/>
      <c r="C135" s="3"/>
      <c r="D135" s="3"/>
      <c r="E135" s="3"/>
      <c r="F135" s="3"/>
      <c r="G135" s="3"/>
      <c r="H135" s="20"/>
      <c r="I135" s="20"/>
      <c r="J135" s="3"/>
      <c r="K135" s="3"/>
      <c r="L135" s="3"/>
      <c r="M135" s="3"/>
      <c r="N135" s="3"/>
      <c r="O135" s="20"/>
      <c r="P135" s="20"/>
      <c r="Q135" s="3"/>
      <c r="R135" s="3"/>
      <c r="S135" s="3"/>
      <c r="T135" s="3"/>
      <c r="U135" s="3"/>
      <c r="V135" s="20"/>
      <c r="W135" s="20"/>
      <c r="X135" s="3"/>
      <c r="Y135" s="3"/>
      <c r="Z135" s="3"/>
      <c r="AA135" s="3"/>
      <c r="AB135" s="3"/>
    </row>
    <row r="136" spans="1:28">
      <c r="A136" s="20"/>
      <c r="B136" s="20"/>
      <c r="C136" s="3"/>
      <c r="D136" s="3"/>
      <c r="E136" s="3"/>
      <c r="F136" s="3"/>
      <c r="G136" s="3"/>
      <c r="H136" s="20"/>
      <c r="I136" s="20"/>
      <c r="J136" s="3"/>
      <c r="K136" s="3"/>
      <c r="L136" s="3"/>
      <c r="M136" s="3"/>
      <c r="N136" s="3"/>
      <c r="O136" s="20"/>
      <c r="P136" s="20"/>
      <c r="Q136" s="3"/>
      <c r="R136" s="3"/>
      <c r="S136" s="3"/>
      <c r="T136" s="3"/>
      <c r="U136" s="3"/>
      <c r="V136" s="20"/>
      <c r="W136" s="20"/>
      <c r="X136" s="3"/>
      <c r="Y136" s="3"/>
      <c r="Z136" s="3"/>
      <c r="AA136" s="3"/>
      <c r="AB136" s="3"/>
    </row>
    <row r="137" spans="1:28" ht="90.6" customHeight="1" thickBot="1">
      <c r="A137" s="80" t="s">
        <v>7</v>
      </c>
      <c r="B137" s="80"/>
      <c r="C137" s="77" t="str">
        <f>C116</f>
        <v>Обновлено содержание и методы обучения предметной области "Технология" и других предметных областей, нет/да</v>
      </c>
      <c r="D137" s="77"/>
      <c r="E137" s="77"/>
      <c r="F137" s="77"/>
      <c r="G137" s="77"/>
      <c r="H137" s="80" t="s">
        <v>7</v>
      </c>
      <c r="I137" s="80"/>
      <c r="J137" s="77" t="str">
        <f>J116</f>
        <v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единиц</v>
      </c>
      <c r="K137" s="77"/>
      <c r="L137" s="77"/>
      <c r="M137" s="77"/>
      <c r="N137" s="77"/>
      <c r="O137" s="80" t="s">
        <v>7</v>
      </c>
      <c r="P137" s="80"/>
      <c r="Q137" s="77" t="str">
        <f>Q116</f>
        <v>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профилей, тыс. человек</v>
      </c>
      <c r="R137" s="77"/>
      <c r="S137" s="77"/>
      <c r="T137" s="77"/>
      <c r="U137" s="77"/>
      <c r="V137" s="80" t="s">
        <v>7</v>
      </c>
      <c r="W137" s="80"/>
      <c r="X137" s="77" t="str">
        <f>X116</f>
        <v>Число созданных новых мест в общеобразовательных организациях Красноярского края, расположенных в сельской местности и поселках городского типа, не менее тыс. мест нарастающим итогом к 2019 году</v>
      </c>
      <c r="Y137" s="77"/>
      <c r="Z137" s="77"/>
      <c r="AA137" s="77"/>
      <c r="AB137" s="77"/>
    </row>
    <row r="138" spans="1:28" ht="27" customHeight="1" thickBot="1">
      <c r="A138" s="80" t="str">
        <f>"Значение регионального проекта на конец "&amp;A119&amp;" года (справочно)"</f>
        <v>Значение регионального проекта на конец 2024 года (справочно)</v>
      </c>
      <c r="B138" s="80"/>
      <c r="C138" s="80"/>
      <c r="D138" s="4">
        <f>G11</f>
        <v>1</v>
      </c>
      <c r="H138" s="80" t="str">
        <f>"Значение регионального проекта на конец "&amp;H119&amp;" года (справочно)"</f>
        <v>Значение регионального проекта на конец 2024 года (справочно)</v>
      </c>
      <c r="I138" s="80"/>
      <c r="J138" s="80"/>
      <c r="K138" s="4">
        <f>N11</f>
        <v>52</v>
      </c>
      <c r="O138" s="80" t="str">
        <f>"Значение регионального проекта на конец "&amp;O119&amp;" года (справочно)"</f>
        <v>Значение регионального проекта на конец 2024 года (справочно)</v>
      </c>
      <c r="P138" s="80"/>
      <c r="Q138" s="80"/>
      <c r="R138" s="4">
        <f>U11</f>
        <v>26</v>
      </c>
      <c r="V138" s="80" t="str">
        <f>"Значение регионального проекта на конец "&amp;V119&amp;" года (справочно)"</f>
        <v>Значение регионального проекта на конец 2024 года (справочно)</v>
      </c>
      <c r="W138" s="80"/>
      <c r="X138" s="80"/>
      <c r="Y138" s="4">
        <f>AB11</f>
        <v>2.83</v>
      </c>
    </row>
    <row r="139" spans="1:28" ht="27" customHeight="1" thickBot="1">
      <c r="A139" s="80" t="str">
        <f>"Значение по муниципалитету на конец "&amp;A119&amp;" года"</f>
        <v>Значение по муниципалитету на конец 2024 года</v>
      </c>
      <c r="B139" s="80"/>
      <c r="C139" s="80"/>
      <c r="D139" s="4">
        <f>G14</f>
        <v>1</v>
      </c>
      <c r="H139" s="80" t="str">
        <f>"Значение по муниципалитету на конец "&amp;H119&amp;" года"</f>
        <v>Значение по муниципалитету на конец 2024 года</v>
      </c>
      <c r="I139" s="80"/>
      <c r="J139" s="80"/>
      <c r="K139" s="4">
        <f>N14</f>
        <v>0</v>
      </c>
      <c r="O139" s="80" t="str">
        <f>"Значение по муниципалитету на конец "&amp;O119&amp;" года"</f>
        <v>Значение по муниципалитету на конец 2024 года</v>
      </c>
      <c r="P139" s="80"/>
      <c r="Q139" s="80"/>
      <c r="R139" s="4">
        <f>U14</f>
        <v>0</v>
      </c>
      <c r="V139" s="80" t="str">
        <f>"Значение по муниципалитету на конец "&amp;V119&amp;" года"</f>
        <v>Значение по муниципалитету на конец 2024 года</v>
      </c>
      <c r="W139" s="80"/>
      <c r="X139" s="80"/>
      <c r="Y139" s="4">
        <f>AB14</f>
        <v>0</v>
      </c>
    </row>
  </sheetData>
  <mergeCells count="196">
    <mergeCell ref="A4:B4"/>
    <mergeCell ref="A5:B5"/>
    <mergeCell ref="C4:G4"/>
    <mergeCell ref="C5:G5"/>
    <mergeCell ref="A32:B32"/>
    <mergeCell ref="C32:G32"/>
    <mergeCell ref="A33:C33"/>
    <mergeCell ref="A34:C34"/>
    <mergeCell ref="A18:G18"/>
    <mergeCell ref="A20:C20"/>
    <mergeCell ref="A21:C21"/>
    <mergeCell ref="A23:G23"/>
    <mergeCell ref="A19:B19"/>
    <mergeCell ref="C19:G19"/>
    <mergeCell ref="A53:B53"/>
    <mergeCell ref="C53:G53"/>
    <mergeCell ref="A54:C54"/>
    <mergeCell ref="A55:C55"/>
    <mergeCell ref="A57:G57"/>
    <mergeCell ref="A8:B8"/>
    <mergeCell ref="C8:G8"/>
    <mergeCell ref="A12:G12"/>
    <mergeCell ref="A9:G9"/>
    <mergeCell ref="A36:G36"/>
    <mergeCell ref="A120:G120"/>
    <mergeCell ref="A137:B137"/>
    <mergeCell ref="C137:G137"/>
    <mergeCell ref="A138:C138"/>
    <mergeCell ref="A139:C139"/>
    <mergeCell ref="A116:B116"/>
    <mergeCell ref="C116:G116"/>
    <mergeCell ref="A117:C117"/>
    <mergeCell ref="A118:C118"/>
    <mergeCell ref="H54:J54"/>
    <mergeCell ref="H21:J21"/>
    <mergeCell ref="I22:N22"/>
    <mergeCell ref="H23:N23"/>
    <mergeCell ref="H32:I32"/>
    <mergeCell ref="H19:I19"/>
    <mergeCell ref="J19:N19"/>
    <mergeCell ref="H20:J20"/>
    <mergeCell ref="B119:G119"/>
    <mergeCell ref="B22:G22"/>
    <mergeCell ref="B35:G35"/>
    <mergeCell ref="B56:G56"/>
    <mergeCell ref="B77:G77"/>
    <mergeCell ref="B98:G98"/>
    <mergeCell ref="A95:B95"/>
    <mergeCell ref="C95:G95"/>
    <mergeCell ref="A96:C96"/>
    <mergeCell ref="A97:C97"/>
    <mergeCell ref="A99:G99"/>
    <mergeCell ref="A74:B74"/>
    <mergeCell ref="C74:G74"/>
    <mergeCell ref="A75:C75"/>
    <mergeCell ref="A76:C76"/>
    <mergeCell ref="A78:G78"/>
    <mergeCell ref="H138:J138"/>
    <mergeCell ref="H97:J97"/>
    <mergeCell ref="I98:N98"/>
    <mergeCell ref="H99:N99"/>
    <mergeCell ref="H116:I116"/>
    <mergeCell ref="H96:J96"/>
    <mergeCell ref="H55:J55"/>
    <mergeCell ref="I56:N56"/>
    <mergeCell ref="H57:N57"/>
    <mergeCell ref="H74:I74"/>
    <mergeCell ref="H53:I53"/>
    <mergeCell ref="J53:N53"/>
    <mergeCell ref="H4:I4"/>
    <mergeCell ref="J4:N4"/>
    <mergeCell ref="H5:I5"/>
    <mergeCell ref="J5:N5"/>
    <mergeCell ref="H8:I8"/>
    <mergeCell ref="J8:N8"/>
    <mergeCell ref="H9:N9"/>
    <mergeCell ref="H12:N12"/>
    <mergeCell ref="H18:N18"/>
    <mergeCell ref="O20:Q20"/>
    <mergeCell ref="O21:Q21"/>
    <mergeCell ref="P22:U22"/>
    <mergeCell ref="O23:U23"/>
    <mergeCell ref="H139:J139"/>
    <mergeCell ref="J116:N116"/>
    <mergeCell ref="H117:J117"/>
    <mergeCell ref="H118:J118"/>
    <mergeCell ref="I119:N119"/>
    <mergeCell ref="H120:N120"/>
    <mergeCell ref="H137:I137"/>
    <mergeCell ref="J137:N137"/>
    <mergeCell ref="J74:N74"/>
    <mergeCell ref="H75:J75"/>
    <mergeCell ref="H76:J76"/>
    <mergeCell ref="I77:N77"/>
    <mergeCell ref="H78:N78"/>
    <mergeCell ref="H95:I95"/>
    <mergeCell ref="J95:N95"/>
    <mergeCell ref="J32:N32"/>
    <mergeCell ref="H33:J33"/>
    <mergeCell ref="H34:J34"/>
    <mergeCell ref="I35:N35"/>
    <mergeCell ref="H36:N36"/>
    <mergeCell ref="O139:Q139"/>
    <mergeCell ref="V4:W4"/>
    <mergeCell ref="X4:AB4"/>
    <mergeCell ref="V5:W5"/>
    <mergeCell ref="X5:AB5"/>
    <mergeCell ref="V8:W8"/>
    <mergeCell ref="X8:AB8"/>
    <mergeCell ref="O116:P116"/>
    <mergeCell ref="Q116:U116"/>
    <mergeCell ref="O117:Q117"/>
    <mergeCell ref="O118:Q118"/>
    <mergeCell ref="P119:U119"/>
    <mergeCell ref="O120:U120"/>
    <mergeCell ref="O95:P95"/>
    <mergeCell ref="Q95:U95"/>
    <mergeCell ref="O96:Q96"/>
    <mergeCell ref="O97:Q97"/>
    <mergeCell ref="P98:U98"/>
    <mergeCell ref="O99:U99"/>
    <mergeCell ref="O74:P74"/>
    <mergeCell ref="Q74:U74"/>
    <mergeCell ref="O75:Q75"/>
    <mergeCell ref="O76:Q76"/>
    <mergeCell ref="P77:U77"/>
    <mergeCell ref="V9:AB9"/>
    <mergeCell ref="V12:AB12"/>
    <mergeCell ref="V18:AB18"/>
    <mergeCell ref="V19:W19"/>
    <mergeCell ref="X19:AB19"/>
    <mergeCell ref="V20:X20"/>
    <mergeCell ref="O137:P137"/>
    <mergeCell ref="Q137:U137"/>
    <mergeCell ref="O138:Q138"/>
    <mergeCell ref="O78:U78"/>
    <mergeCell ref="O53:P53"/>
    <mergeCell ref="Q53:U53"/>
    <mergeCell ref="O54:Q54"/>
    <mergeCell ref="O55:Q55"/>
    <mergeCell ref="P56:U56"/>
    <mergeCell ref="O57:U57"/>
    <mergeCell ref="O32:P32"/>
    <mergeCell ref="Q32:U32"/>
    <mergeCell ref="O33:Q33"/>
    <mergeCell ref="O34:Q34"/>
    <mergeCell ref="P35:U35"/>
    <mergeCell ref="O36:U36"/>
    <mergeCell ref="O19:P19"/>
    <mergeCell ref="Q19:U19"/>
    <mergeCell ref="V34:X34"/>
    <mergeCell ref="W35:AB35"/>
    <mergeCell ref="V36:AB36"/>
    <mergeCell ref="V53:W53"/>
    <mergeCell ref="X53:AB53"/>
    <mergeCell ref="V54:X54"/>
    <mergeCell ref="V21:X21"/>
    <mergeCell ref="W22:AB22"/>
    <mergeCell ref="V23:AB23"/>
    <mergeCell ref="V32:W32"/>
    <mergeCell ref="X32:AB32"/>
    <mergeCell ref="V33:X33"/>
    <mergeCell ref="V78:AB78"/>
    <mergeCell ref="V95:W95"/>
    <mergeCell ref="X95:AB95"/>
    <mergeCell ref="V96:X96"/>
    <mergeCell ref="V55:X55"/>
    <mergeCell ref="W56:AB56"/>
    <mergeCell ref="V57:AB57"/>
    <mergeCell ref="V74:W74"/>
    <mergeCell ref="X74:AB74"/>
    <mergeCell ref="V75:X75"/>
    <mergeCell ref="V139:X139"/>
    <mergeCell ref="O4:P4"/>
    <mergeCell ref="Q4:U4"/>
    <mergeCell ref="O5:P5"/>
    <mergeCell ref="Q5:U5"/>
    <mergeCell ref="O8:P8"/>
    <mergeCell ref="Q8:U8"/>
    <mergeCell ref="O9:U9"/>
    <mergeCell ref="O12:U12"/>
    <mergeCell ref="O18:U18"/>
    <mergeCell ref="V118:X118"/>
    <mergeCell ref="W119:AB119"/>
    <mergeCell ref="V120:AB120"/>
    <mergeCell ref="V137:W137"/>
    <mergeCell ref="X137:AB137"/>
    <mergeCell ref="V138:X138"/>
    <mergeCell ref="V97:X97"/>
    <mergeCell ref="W98:AB98"/>
    <mergeCell ref="V99:AB99"/>
    <mergeCell ref="V116:W116"/>
    <mergeCell ref="X116:AB116"/>
    <mergeCell ref="V117:X117"/>
    <mergeCell ref="V76:X76"/>
    <mergeCell ref="W77:AB77"/>
  </mergeCells>
  <dataValidations count="1">
    <dataValidation type="date" allowBlank="1" showErrorMessage="1" error="Введите дату в формате дд.мм.гггг" sqref="V122:W136 A38:B52 H38:I52 O38:P52 V38:W52 A59:B73 H59:I73 O59:P73 V59:W73 A80:B94 H80:I94 O80:P94 V80:W94 A101:B115 H101:I115 O101:P115 V101:W115 A122:B136 H122:I136 O122:P136 A27:B31 V26:W31 O26:P31 H26:I31 B26">
      <formula1>43466</formula1>
      <formula2>45658</formula2>
    </dataValidation>
  </dataValidations>
  <hyperlinks>
    <hyperlink ref="G26" r:id="rId1"/>
    <hyperlink ref="G27" r:id="rId2"/>
    <hyperlink ref="G28" r:id="rId3"/>
    <hyperlink ref="G29" r:id="rId4"/>
    <hyperlink ref="G30" r:id="rId5"/>
    <hyperlink ref="G31" r:id="rId6"/>
    <hyperlink ref="G25" r:id="rId7"/>
  </hyperlinks>
  <pageMargins left="0.25" right="0.25" top="0.75" bottom="0.75" header="0.3" footer="0.3"/>
  <pageSetup paperSize="9" orientation="landscape" horizontalDpi="0" verticalDpi="0" r:id="rId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39"/>
  <sheetViews>
    <sheetView zoomScale="70" zoomScaleNormal="70" zoomScalePageLayoutView="40" workbookViewId="0">
      <selection activeCell="X30" sqref="X30"/>
    </sheetView>
  </sheetViews>
  <sheetFormatPr defaultColWidth="8.85546875" defaultRowHeight="14.25"/>
  <cols>
    <col min="1" max="2" width="16.7109375" style="1" customWidth="1"/>
    <col min="3" max="3" width="33" style="1" customWidth="1"/>
    <col min="4" max="4" width="20.7109375" style="1" customWidth="1"/>
    <col min="5" max="9" width="16.7109375" style="1" customWidth="1"/>
    <col min="10" max="10" width="33" style="1" customWidth="1"/>
    <col min="11" max="11" width="20.7109375" style="1" customWidth="1"/>
    <col min="12" max="16" width="16.7109375" style="1" customWidth="1"/>
    <col min="17" max="17" width="33" style="1" customWidth="1"/>
    <col min="18" max="18" width="20.7109375" style="1" customWidth="1"/>
    <col min="19" max="23" width="16.7109375" style="1" customWidth="1"/>
    <col min="24" max="24" width="33" style="1" customWidth="1"/>
    <col min="25" max="25" width="20.7109375" style="1" customWidth="1"/>
    <col min="26" max="28" width="16.7109375" style="1" customWidth="1"/>
    <col min="29" max="16384" width="8.85546875" style="2"/>
  </cols>
  <sheetData>
    <row r="1" spans="1:28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1:28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1:28" ht="48" customHeight="1">
      <c r="A4" s="80" t="s">
        <v>11</v>
      </c>
      <c r="B4" s="80"/>
      <c r="C4" s="81" t="s">
        <v>22</v>
      </c>
      <c r="D4" s="81"/>
      <c r="E4" s="81"/>
      <c r="F4" s="81"/>
      <c r="G4" s="81"/>
      <c r="H4" s="80" t="s">
        <v>11</v>
      </c>
      <c r="I4" s="80"/>
      <c r="J4" s="81" t="str">
        <f>C4</f>
        <v>Успех каждого ребенка</v>
      </c>
      <c r="K4" s="81"/>
      <c r="L4" s="81"/>
      <c r="M4" s="81"/>
      <c r="N4" s="81"/>
      <c r="O4" s="80" t="s">
        <v>11</v>
      </c>
      <c r="P4" s="80"/>
      <c r="Q4" s="81" t="str">
        <f>C4</f>
        <v>Успех каждого ребенка</v>
      </c>
      <c r="R4" s="81"/>
      <c r="S4" s="81"/>
      <c r="T4" s="81"/>
      <c r="U4" s="81"/>
      <c r="V4" s="80" t="s">
        <v>11</v>
      </c>
      <c r="W4" s="80"/>
      <c r="X4" s="81" t="str">
        <f>C4</f>
        <v>Успех каждого ребенка</v>
      </c>
      <c r="Y4" s="81"/>
      <c r="Z4" s="81"/>
      <c r="AA4" s="81"/>
      <c r="AB4" s="81"/>
    </row>
    <row r="5" spans="1:28" ht="24" customHeight="1">
      <c r="A5" s="80" t="s">
        <v>10</v>
      </c>
      <c r="B5" s="80"/>
      <c r="C5" s="82" t="str">
        <f>'Команда проекта'!B8</f>
        <v>Курагинский район</v>
      </c>
      <c r="D5" s="82"/>
      <c r="E5" s="82"/>
      <c r="F5" s="82"/>
      <c r="G5" s="82"/>
      <c r="H5" s="80" t="s">
        <v>10</v>
      </c>
      <c r="I5" s="80"/>
      <c r="J5" s="82" t="str">
        <f>C5</f>
        <v>Курагинский район</v>
      </c>
      <c r="K5" s="82"/>
      <c r="L5" s="82"/>
      <c r="M5" s="82"/>
      <c r="N5" s="82"/>
      <c r="O5" s="80" t="s">
        <v>10</v>
      </c>
      <c r="P5" s="80"/>
      <c r="Q5" s="82" t="str">
        <f>J5</f>
        <v>Курагинский район</v>
      </c>
      <c r="R5" s="82"/>
      <c r="S5" s="82"/>
      <c r="T5" s="82"/>
      <c r="U5" s="82"/>
      <c r="V5" s="80" t="s">
        <v>10</v>
      </c>
      <c r="W5" s="80"/>
      <c r="X5" s="82" t="str">
        <f>Q5</f>
        <v>Курагинский район</v>
      </c>
      <c r="Y5" s="82"/>
      <c r="Z5" s="82"/>
      <c r="AA5" s="82"/>
      <c r="AB5" s="82"/>
    </row>
    <row r="8" spans="1:28" ht="103.9" customHeight="1">
      <c r="A8" s="83" t="s">
        <v>7</v>
      </c>
      <c r="B8" s="83"/>
      <c r="C8" s="88" t="s">
        <v>124</v>
      </c>
      <c r="D8" s="88"/>
      <c r="E8" s="88"/>
      <c r="F8" s="88"/>
      <c r="G8" s="88"/>
      <c r="H8" s="83" t="s">
        <v>7</v>
      </c>
      <c r="I8" s="83"/>
      <c r="J8" s="80" t="s">
        <v>23</v>
      </c>
      <c r="K8" s="80"/>
      <c r="L8" s="80"/>
      <c r="M8" s="80"/>
      <c r="N8" s="80"/>
      <c r="O8" s="83" t="s">
        <v>7</v>
      </c>
      <c r="P8" s="83"/>
      <c r="Q8" s="80" t="s">
        <v>24</v>
      </c>
      <c r="R8" s="80"/>
      <c r="S8" s="80"/>
      <c r="T8" s="80"/>
      <c r="U8" s="80"/>
      <c r="V8" s="83" t="s">
        <v>7</v>
      </c>
      <c r="W8" s="83"/>
      <c r="X8" s="80" t="s">
        <v>25</v>
      </c>
      <c r="Y8" s="80"/>
      <c r="Z8" s="80"/>
      <c r="AA8" s="80"/>
      <c r="AB8" s="80"/>
    </row>
    <row r="9" spans="1:28" ht="30" customHeight="1">
      <c r="A9" s="84" t="s">
        <v>14</v>
      </c>
      <c r="B9" s="84"/>
      <c r="C9" s="84"/>
      <c r="D9" s="84"/>
      <c r="E9" s="84"/>
      <c r="F9" s="84"/>
      <c r="G9" s="84"/>
      <c r="H9" s="84" t="s">
        <v>14</v>
      </c>
      <c r="I9" s="84"/>
      <c r="J9" s="84"/>
      <c r="K9" s="84"/>
      <c r="L9" s="84"/>
      <c r="M9" s="84"/>
      <c r="N9" s="84"/>
      <c r="O9" s="84" t="s">
        <v>14</v>
      </c>
      <c r="P9" s="84"/>
      <c r="Q9" s="84"/>
      <c r="R9" s="84"/>
      <c r="S9" s="84"/>
      <c r="T9" s="84"/>
      <c r="U9" s="84"/>
      <c r="V9" s="84" t="s">
        <v>14</v>
      </c>
      <c r="W9" s="84"/>
      <c r="X9" s="84"/>
      <c r="Y9" s="84"/>
      <c r="Z9" s="84"/>
      <c r="AA9" s="84"/>
      <c r="AB9" s="84"/>
    </row>
    <row r="10" spans="1:28" s="11" customFormat="1" ht="30" customHeight="1">
      <c r="A10" s="6" t="s">
        <v>13</v>
      </c>
      <c r="B10" s="6">
        <v>2019</v>
      </c>
      <c r="C10" s="6">
        <v>2020</v>
      </c>
      <c r="D10" s="6">
        <v>2021</v>
      </c>
      <c r="E10" s="6">
        <v>2022</v>
      </c>
      <c r="F10" s="6">
        <v>2023</v>
      </c>
      <c r="G10" s="6">
        <v>2024</v>
      </c>
      <c r="H10" s="6" t="s">
        <v>13</v>
      </c>
      <c r="I10" s="6">
        <v>2019</v>
      </c>
      <c r="J10" s="6">
        <v>2020</v>
      </c>
      <c r="K10" s="6">
        <v>2021</v>
      </c>
      <c r="L10" s="6">
        <v>2022</v>
      </c>
      <c r="M10" s="6">
        <v>2023</v>
      </c>
      <c r="N10" s="6">
        <v>2024</v>
      </c>
      <c r="O10" s="6" t="s">
        <v>13</v>
      </c>
      <c r="P10" s="6">
        <v>2019</v>
      </c>
      <c r="Q10" s="6">
        <v>2020</v>
      </c>
      <c r="R10" s="6">
        <v>2021</v>
      </c>
      <c r="S10" s="6">
        <v>2022</v>
      </c>
      <c r="T10" s="6">
        <v>2023</v>
      </c>
      <c r="U10" s="6">
        <v>2024</v>
      </c>
      <c r="V10" s="6" t="s">
        <v>13</v>
      </c>
      <c r="W10" s="6">
        <v>2019</v>
      </c>
      <c r="X10" s="6">
        <v>2020</v>
      </c>
      <c r="Y10" s="6">
        <v>2021</v>
      </c>
      <c r="Z10" s="6">
        <v>2022</v>
      </c>
      <c r="AA10" s="6">
        <v>2023</v>
      </c>
      <c r="AB10" s="6">
        <v>2024</v>
      </c>
    </row>
    <row r="11" spans="1:28" ht="30" customHeight="1">
      <c r="A11" s="12">
        <v>69.8</v>
      </c>
      <c r="B11" s="12">
        <v>70</v>
      </c>
      <c r="C11" s="12">
        <v>70</v>
      </c>
      <c r="D11" s="12">
        <v>73</v>
      </c>
      <c r="E11" s="12">
        <v>75</v>
      </c>
      <c r="F11" s="12">
        <v>77</v>
      </c>
      <c r="G11" s="12">
        <v>80</v>
      </c>
      <c r="H11" s="13">
        <v>2.65</v>
      </c>
      <c r="I11" s="13">
        <v>2.65</v>
      </c>
      <c r="J11" s="13">
        <v>4.47</v>
      </c>
      <c r="K11" s="13">
        <v>5.4</v>
      </c>
      <c r="L11" s="13">
        <v>6.33</v>
      </c>
      <c r="M11" s="13">
        <v>7.25</v>
      </c>
      <c r="N11" s="13">
        <v>7.38</v>
      </c>
      <c r="O11" s="5">
        <v>1</v>
      </c>
      <c r="P11" s="5">
        <v>66</v>
      </c>
      <c r="Q11" s="5">
        <v>99</v>
      </c>
      <c r="R11" s="5">
        <v>148</v>
      </c>
      <c r="S11" s="5">
        <v>180</v>
      </c>
      <c r="T11" s="5">
        <v>230</v>
      </c>
      <c r="U11" s="5">
        <v>280</v>
      </c>
      <c r="V11" s="12">
        <v>0</v>
      </c>
      <c r="W11" s="12">
        <v>0.2</v>
      </c>
      <c r="X11" s="12">
        <v>0.3</v>
      </c>
      <c r="Y11" s="12">
        <v>0.4</v>
      </c>
      <c r="Z11" s="12">
        <v>0.5</v>
      </c>
      <c r="AA11" s="12">
        <v>0.6</v>
      </c>
      <c r="AB11" s="12">
        <v>0.7</v>
      </c>
    </row>
    <row r="12" spans="1:28" ht="30" customHeight="1">
      <c r="A12" s="85" t="s">
        <v>12</v>
      </c>
      <c r="B12" s="85"/>
      <c r="C12" s="85"/>
      <c r="D12" s="85"/>
      <c r="E12" s="85"/>
      <c r="F12" s="85"/>
      <c r="G12" s="85"/>
      <c r="H12" s="85" t="s">
        <v>12</v>
      </c>
      <c r="I12" s="85"/>
      <c r="J12" s="85"/>
      <c r="K12" s="85"/>
      <c r="L12" s="85"/>
      <c r="M12" s="85"/>
      <c r="N12" s="85"/>
      <c r="O12" s="85" t="s">
        <v>12</v>
      </c>
      <c r="P12" s="85"/>
      <c r="Q12" s="85"/>
      <c r="R12" s="85"/>
      <c r="S12" s="85"/>
      <c r="T12" s="85"/>
      <c r="U12" s="85"/>
      <c r="V12" s="85" t="s">
        <v>12</v>
      </c>
      <c r="W12" s="85"/>
      <c r="X12" s="85"/>
      <c r="Y12" s="85"/>
      <c r="Z12" s="85"/>
      <c r="AA12" s="85"/>
      <c r="AB12" s="85"/>
    </row>
    <row r="13" spans="1:28" ht="30" customHeight="1">
      <c r="A13" s="6" t="s">
        <v>13</v>
      </c>
      <c r="B13" s="6">
        <v>2019</v>
      </c>
      <c r="C13" s="6">
        <v>2020</v>
      </c>
      <c r="D13" s="6">
        <v>2021</v>
      </c>
      <c r="E13" s="6">
        <v>2022</v>
      </c>
      <c r="F13" s="6">
        <v>2023</v>
      </c>
      <c r="G13" s="6">
        <v>2024</v>
      </c>
      <c r="H13" s="6" t="s">
        <v>13</v>
      </c>
      <c r="I13" s="6">
        <v>2019</v>
      </c>
      <c r="J13" s="6">
        <v>2020</v>
      </c>
      <c r="K13" s="6">
        <v>2021</v>
      </c>
      <c r="L13" s="6">
        <v>2022</v>
      </c>
      <c r="M13" s="6">
        <v>2023</v>
      </c>
      <c r="N13" s="6">
        <v>2024</v>
      </c>
      <c r="O13" s="6" t="s">
        <v>13</v>
      </c>
      <c r="P13" s="6">
        <v>2019</v>
      </c>
      <c r="Q13" s="6">
        <v>2020</v>
      </c>
      <c r="R13" s="6">
        <v>2021</v>
      </c>
      <c r="S13" s="6">
        <v>2022</v>
      </c>
      <c r="T13" s="6">
        <v>2023</v>
      </c>
      <c r="U13" s="6">
        <v>2024</v>
      </c>
      <c r="V13" s="6" t="s">
        <v>13</v>
      </c>
      <c r="W13" s="6">
        <v>2019</v>
      </c>
      <c r="X13" s="6">
        <v>2020</v>
      </c>
      <c r="Y13" s="6">
        <v>2021</v>
      </c>
      <c r="Z13" s="6">
        <v>2022</v>
      </c>
      <c r="AA13" s="6">
        <v>2023</v>
      </c>
      <c r="AB13" s="6">
        <v>2024</v>
      </c>
    </row>
    <row r="14" spans="1:28" ht="30" customHeight="1">
      <c r="A14" s="12">
        <v>67.5</v>
      </c>
      <c r="B14" s="12">
        <v>69.599999999999994</v>
      </c>
      <c r="C14" s="12">
        <v>71.7</v>
      </c>
      <c r="D14" s="12">
        <v>73.8</v>
      </c>
      <c r="E14" s="12">
        <v>75.8</v>
      </c>
      <c r="F14" s="12">
        <v>77.900000000000006</v>
      </c>
      <c r="G14" s="12">
        <v>80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5">
        <v>0</v>
      </c>
      <c r="P14" s="5">
        <v>1174</v>
      </c>
      <c r="Q14" s="5">
        <v>1755</v>
      </c>
      <c r="R14" s="5">
        <v>2633</v>
      </c>
      <c r="S14" s="5">
        <v>3209</v>
      </c>
      <c r="T14" s="5">
        <v>4092</v>
      </c>
      <c r="U14" s="5">
        <v>4977</v>
      </c>
      <c r="V14" s="12">
        <v>0</v>
      </c>
      <c r="W14" s="12">
        <v>9</v>
      </c>
      <c r="X14" s="12">
        <v>11</v>
      </c>
      <c r="Y14" s="12">
        <v>15</v>
      </c>
      <c r="Z14" s="12">
        <v>19</v>
      </c>
      <c r="AA14" s="12">
        <v>23</v>
      </c>
      <c r="AB14" s="12">
        <v>27</v>
      </c>
    </row>
    <row r="18" spans="1:28" ht="28.9" customHeight="1">
      <c r="A18" s="86" t="s">
        <v>15</v>
      </c>
      <c r="B18" s="86"/>
      <c r="C18" s="86"/>
      <c r="D18" s="86"/>
      <c r="E18" s="86"/>
      <c r="F18" s="86"/>
      <c r="G18" s="86"/>
      <c r="H18" s="86" t="s">
        <v>15</v>
      </c>
      <c r="I18" s="86"/>
      <c r="J18" s="86"/>
      <c r="K18" s="86"/>
      <c r="L18" s="86"/>
      <c r="M18" s="86"/>
      <c r="N18" s="86"/>
      <c r="O18" s="86" t="s">
        <v>15</v>
      </c>
      <c r="P18" s="86"/>
      <c r="Q18" s="86"/>
      <c r="R18" s="86"/>
      <c r="S18" s="86"/>
      <c r="T18" s="86"/>
      <c r="U18" s="86"/>
      <c r="V18" s="86" t="s">
        <v>15</v>
      </c>
      <c r="W18" s="86"/>
      <c r="X18" s="86"/>
      <c r="Y18" s="86"/>
      <c r="Z18" s="86"/>
      <c r="AA18" s="86"/>
      <c r="AB18" s="86"/>
    </row>
    <row r="19" spans="1:28" ht="90.6" customHeight="1" thickBot="1">
      <c r="A19" s="80" t="s">
        <v>7</v>
      </c>
      <c r="B19" s="80"/>
      <c r="C19" s="80" t="str">
        <f>C8</f>
        <v>Доля детей в возрасте от 5 до 18 лет, охваченных дополнительным образованием, %</v>
      </c>
      <c r="D19" s="80"/>
      <c r="E19" s="80"/>
      <c r="F19" s="80"/>
      <c r="G19" s="80"/>
      <c r="H19" s="80" t="s">
        <v>7</v>
      </c>
      <c r="I19" s="80"/>
      <c r="J19" s="80" t="str">
        <f>J8</f>
        <v>Число детей, охваченных деятельностью детских технопарков «Кванториум» (мобильных технопарков «Кванториум») и других проектов в Красноярском крае,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тыс. чел., нарастающим итогом</v>
      </c>
      <c r="K19" s="80"/>
      <c r="L19" s="80"/>
      <c r="M19" s="80"/>
      <c r="N19" s="80"/>
      <c r="O19" s="80" t="s">
        <v>7</v>
      </c>
      <c r="P19" s="80"/>
      <c r="Q19" s="80" t="str">
        <f>Q8</f>
        <v>Число участников открытых онлайн-уроков,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проектах, направленных на раннюю профориентацию, тыс. чел.</v>
      </c>
      <c r="R19" s="80"/>
      <c r="S19" s="80"/>
      <c r="T19" s="80"/>
      <c r="U19" s="80"/>
      <c r="V19" s="80" t="s">
        <v>7</v>
      </c>
      <c r="W19" s="80"/>
      <c r="X19" s="80" t="str">
        <f>X8</f>
        <v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деятельности), в том числе по итогам участия в проекте "Билет в будущее", нарастающим итогом тыс. человек</v>
      </c>
      <c r="Y19" s="80"/>
      <c r="Z19" s="80"/>
      <c r="AA19" s="80"/>
      <c r="AB19" s="80"/>
    </row>
    <row r="20" spans="1:28" ht="27" customHeight="1" thickBot="1">
      <c r="A20" s="80" t="s">
        <v>8</v>
      </c>
      <c r="B20" s="80"/>
      <c r="C20" s="80"/>
      <c r="D20" s="4">
        <f>A11</f>
        <v>69.8</v>
      </c>
      <c r="H20" s="80" t="s">
        <v>8</v>
      </c>
      <c r="I20" s="80"/>
      <c r="J20" s="80"/>
      <c r="K20" s="4">
        <f>H11</f>
        <v>2.65</v>
      </c>
      <c r="O20" s="80" t="s">
        <v>8</v>
      </c>
      <c r="P20" s="80"/>
      <c r="Q20" s="80"/>
      <c r="R20" s="4">
        <f>O11</f>
        <v>1</v>
      </c>
      <c r="V20" s="80" t="s">
        <v>8</v>
      </c>
      <c r="W20" s="80"/>
      <c r="X20" s="80"/>
      <c r="Y20" s="4">
        <f>V11</f>
        <v>0</v>
      </c>
    </row>
    <row r="21" spans="1:28" ht="27" customHeight="1" thickBot="1">
      <c r="A21" s="80" t="s">
        <v>9</v>
      </c>
      <c r="B21" s="80"/>
      <c r="C21" s="80"/>
      <c r="D21" s="4">
        <f>A14</f>
        <v>67.5</v>
      </c>
      <c r="H21" s="80" t="s">
        <v>9</v>
      </c>
      <c r="I21" s="80"/>
      <c r="J21" s="80"/>
      <c r="K21" s="4">
        <f>H14</f>
        <v>0</v>
      </c>
      <c r="O21" s="80" t="s">
        <v>9</v>
      </c>
      <c r="P21" s="80"/>
      <c r="Q21" s="80"/>
      <c r="R21" s="4">
        <f>O14</f>
        <v>0</v>
      </c>
      <c r="V21" s="80" t="s">
        <v>9</v>
      </c>
      <c r="W21" s="80"/>
      <c r="X21" s="80"/>
      <c r="Y21" s="4">
        <f>V14</f>
        <v>0</v>
      </c>
    </row>
    <row r="22" spans="1:28" ht="29.45" customHeight="1">
      <c r="A22" s="7">
        <v>2019</v>
      </c>
      <c r="B22" s="87" t="str">
        <f>"ДОРОЖНАЯ КАРТА НА "&amp;A22&amp;" ГОД"</f>
        <v>ДОРОЖНАЯ КАРТА НА 2019 ГОД</v>
      </c>
      <c r="C22" s="87"/>
      <c r="D22" s="87"/>
      <c r="E22" s="87"/>
      <c r="F22" s="87"/>
      <c r="G22" s="87"/>
      <c r="H22" s="7">
        <v>2019</v>
      </c>
      <c r="I22" s="87" t="str">
        <f>"ДОРОЖНАЯ КАРТА НА "&amp;H22&amp;" ГОД"</f>
        <v>ДОРОЖНАЯ КАРТА НА 2019 ГОД</v>
      </c>
      <c r="J22" s="87"/>
      <c r="K22" s="87"/>
      <c r="L22" s="87"/>
      <c r="M22" s="87"/>
      <c r="N22" s="87"/>
      <c r="O22" s="7">
        <v>2019</v>
      </c>
      <c r="P22" s="87" t="str">
        <f>"ДОРОЖНАЯ КАРТА НА "&amp;O22&amp;" ГОД"</f>
        <v>ДОРОЖНАЯ КАРТА НА 2019 ГОД</v>
      </c>
      <c r="Q22" s="87"/>
      <c r="R22" s="87"/>
      <c r="S22" s="87"/>
      <c r="T22" s="87"/>
      <c r="U22" s="87"/>
      <c r="V22" s="7">
        <v>2019</v>
      </c>
      <c r="W22" s="87" t="str">
        <f>"ДОРОЖНАЯ КАРТА НА "&amp;V22&amp;" ГОД"</f>
        <v>ДОРОЖНАЯ КАРТА НА 2019 ГОД</v>
      </c>
      <c r="X22" s="87"/>
      <c r="Y22" s="87"/>
      <c r="Z22" s="87"/>
      <c r="AA22" s="87"/>
      <c r="AB22" s="87"/>
    </row>
    <row r="23" spans="1:28" ht="24.6" customHeight="1">
      <c r="A23" s="77" t="str">
        <f>"Мероприятия, влияющие на изменение показателя в "&amp;A22&amp;" году"</f>
        <v>Мероприятия, влияющие на изменение показателя в 2019 году</v>
      </c>
      <c r="B23" s="77"/>
      <c r="C23" s="77"/>
      <c r="D23" s="77"/>
      <c r="E23" s="77"/>
      <c r="F23" s="77"/>
      <c r="G23" s="77"/>
      <c r="H23" s="77" t="str">
        <f>"Мероприятия, влияющие на изменение показателя в "&amp;H22&amp;" году"</f>
        <v>Мероприятия, влияющие на изменение показателя в 2019 году</v>
      </c>
      <c r="I23" s="77"/>
      <c r="J23" s="77"/>
      <c r="K23" s="77"/>
      <c r="L23" s="77"/>
      <c r="M23" s="77"/>
      <c r="N23" s="77"/>
      <c r="O23" s="77" t="str">
        <f>"Мероприятия, влияющие на изменение показателя в "&amp;O22&amp;" году"</f>
        <v>Мероприятия, влияющие на изменение показателя в 2019 году</v>
      </c>
      <c r="P23" s="77"/>
      <c r="Q23" s="77"/>
      <c r="R23" s="77"/>
      <c r="S23" s="77"/>
      <c r="T23" s="77"/>
      <c r="U23" s="77"/>
      <c r="V23" s="77" t="str">
        <f>"Мероприятия, влияющие на изменение показателя в "&amp;V22&amp;" году"</f>
        <v>Мероприятия, влияющие на изменение показателя в 2019 году</v>
      </c>
      <c r="W23" s="77"/>
      <c r="X23" s="77"/>
      <c r="Y23" s="77"/>
      <c r="Z23" s="77"/>
      <c r="AA23" s="77"/>
      <c r="AB23" s="77"/>
    </row>
    <row r="24" spans="1:28" ht="28.5">
      <c r="A24" s="30" t="s">
        <v>0</v>
      </c>
      <c r="B24" s="30" t="s">
        <v>1</v>
      </c>
      <c r="C24" s="3" t="s">
        <v>2</v>
      </c>
      <c r="D24" s="3" t="s">
        <v>6</v>
      </c>
      <c r="E24" s="3" t="s">
        <v>3</v>
      </c>
      <c r="F24" s="3" t="s">
        <v>4</v>
      </c>
      <c r="G24" s="3" t="s">
        <v>5</v>
      </c>
      <c r="H24" s="3" t="s">
        <v>0</v>
      </c>
      <c r="I24" s="3" t="s">
        <v>1</v>
      </c>
      <c r="J24" s="3" t="s">
        <v>2</v>
      </c>
      <c r="K24" s="3" t="s">
        <v>6</v>
      </c>
      <c r="L24" s="3" t="s">
        <v>3</v>
      </c>
      <c r="M24" s="3" t="s">
        <v>4</v>
      </c>
      <c r="N24" s="3" t="s">
        <v>5</v>
      </c>
      <c r="O24" s="3" t="s">
        <v>0</v>
      </c>
      <c r="P24" s="3" t="s">
        <v>1</v>
      </c>
      <c r="Q24" s="3" t="s">
        <v>2</v>
      </c>
      <c r="R24" s="3" t="s">
        <v>6</v>
      </c>
      <c r="S24" s="3" t="s">
        <v>3</v>
      </c>
      <c r="T24" s="3" t="s">
        <v>4</v>
      </c>
      <c r="U24" s="3" t="s">
        <v>5</v>
      </c>
      <c r="V24" s="30" t="s">
        <v>0</v>
      </c>
      <c r="W24" s="30" t="s">
        <v>1</v>
      </c>
      <c r="X24" s="30" t="s">
        <v>2</v>
      </c>
      <c r="Y24" s="3" t="s">
        <v>6</v>
      </c>
      <c r="Z24" s="3" t="s">
        <v>3</v>
      </c>
      <c r="AA24" s="3" t="s">
        <v>4</v>
      </c>
      <c r="AB24" s="3" t="s">
        <v>5</v>
      </c>
    </row>
    <row r="25" spans="1:28" ht="114">
      <c r="A25" s="61" t="s">
        <v>288</v>
      </c>
      <c r="B25" s="61" t="s">
        <v>288</v>
      </c>
      <c r="C25" s="62" t="s">
        <v>284</v>
      </c>
      <c r="D25" s="59" t="s">
        <v>256</v>
      </c>
      <c r="E25" s="59" t="s">
        <v>319</v>
      </c>
      <c r="F25" s="61" t="s">
        <v>257</v>
      </c>
      <c r="G25" s="66" t="s">
        <v>186</v>
      </c>
      <c r="H25" s="20"/>
      <c r="I25" s="20"/>
      <c r="J25" s="3"/>
      <c r="K25" s="3"/>
      <c r="L25" s="3"/>
      <c r="M25" s="3"/>
      <c r="N25" s="3"/>
      <c r="O25" s="20"/>
      <c r="P25" s="20"/>
      <c r="Q25" s="3"/>
      <c r="R25" s="3"/>
      <c r="S25" s="3"/>
      <c r="T25" s="3"/>
      <c r="U25" s="71"/>
      <c r="V25" s="57" t="s">
        <v>295</v>
      </c>
      <c r="W25" s="49" t="s">
        <v>296</v>
      </c>
      <c r="X25" s="49" t="s">
        <v>294</v>
      </c>
      <c r="Y25" s="59" t="s">
        <v>287</v>
      </c>
      <c r="Z25" s="59" t="s">
        <v>320</v>
      </c>
      <c r="AA25" s="59">
        <v>83913625611</v>
      </c>
      <c r="AB25" s="47" t="s">
        <v>312</v>
      </c>
    </row>
    <row r="26" spans="1:28" ht="173.25">
      <c r="A26" s="59" t="s">
        <v>286</v>
      </c>
      <c r="B26" s="63">
        <v>43706</v>
      </c>
      <c r="C26" s="33" t="s">
        <v>285</v>
      </c>
      <c r="D26" s="59" t="s">
        <v>287</v>
      </c>
      <c r="E26" s="59" t="s">
        <v>320</v>
      </c>
      <c r="F26" s="59">
        <v>83913625611</v>
      </c>
      <c r="G26" s="47" t="s">
        <v>312</v>
      </c>
      <c r="H26" s="20"/>
      <c r="I26" s="20"/>
      <c r="J26" s="3"/>
      <c r="K26" s="3"/>
      <c r="L26" s="3"/>
      <c r="M26" s="3"/>
      <c r="N26" s="3"/>
      <c r="O26" s="20"/>
      <c r="P26" s="20"/>
      <c r="Q26" s="3"/>
      <c r="R26" s="3"/>
      <c r="S26" s="3"/>
      <c r="T26" s="3"/>
      <c r="U26" s="71"/>
      <c r="V26" s="57" t="s">
        <v>295</v>
      </c>
      <c r="W26" s="63">
        <v>43830</v>
      </c>
      <c r="X26" s="49" t="s">
        <v>297</v>
      </c>
      <c r="Y26" s="59" t="s">
        <v>256</v>
      </c>
      <c r="Z26" s="59" t="s">
        <v>319</v>
      </c>
      <c r="AA26" s="61" t="s">
        <v>257</v>
      </c>
      <c r="AB26" s="33" t="s">
        <v>186</v>
      </c>
    </row>
    <row r="27" spans="1:28" ht="252">
      <c r="A27" s="64">
        <v>43709</v>
      </c>
      <c r="B27" s="60">
        <v>43830</v>
      </c>
      <c r="C27" s="65" t="s">
        <v>290</v>
      </c>
      <c r="D27" s="59" t="s">
        <v>256</v>
      </c>
      <c r="E27" s="59" t="s">
        <v>289</v>
      </c>
      <c r="F27" s="61" t="s">
        <v>257</v>
      </c>
      <c r="G27" s="66" t="s">
        <v>186</v>
      </c>
      <c r="H27" s="20"/>
      <c r="I27" s="20"/>
      <c r="J27" s="3"/>
      <c r="K27" s="3"/>
      <c r="L27" s="3"/>
      <c r="M27" s="3"/>
      <c r="N27" s="3"/>
      <c r="O27" s="20"/>
      <c r="P27" s="20"/>
      <c r="Q27" s="3"/>
      <c r="R27" s="3"/>
      <c r="S27" s="3"/>
      <c r="T27" s="3"/>
      <c r="U27" s="71"/>
      <c r="V27" s="57" t="s">
        <v>302</v>
      </c>
      <c r="W27" s="57" t="s">
        <v>303</v>
      </c>
      <c r="X27" s="49" t="s">
        <v>301</v>
      </c>
      <c r="Y27" s="59" t="s">
        <v>256</v>
      </c>
      <c r="Z27" s="59" t="s">
        <v>319</v>
      </c>
      <c r="AA27" s="61" t="s">
        <v>257</v>
      </c>
      <c r="AB27" s="33" t="s">
        <v>186</v>
      </c>
    </row>
    <row r="28" spans="1:28" ht="252">
      <c r="A28" s="68">
        <v>43709</v>
      </c>
      <c r="B28" s="63">
        <v>43830</v>
      </c>
      <c r="C28" s="33" t="s">
        <v>291</v>
      </c>
      <c r="D28" s="59" t="s">
        <v>256</v>
      </c>
      <c r="E28" s="59" t="s">
        <v>289</v>
      </c>
      <c r="F28" s="61" t="s">
        <v>257</v>
      </c>
      <c r="G28" s="66" t="s">
        <v>186</v>
      </c>
      <c r="H28" s="20"/>
      <c r="I28" s="20"/>
      <c r="J28" s="3"/>
      <c r="K28" s="3"/>
      <c r="L28" s="3"/>
      <c r="M28" s="3"/>
      <c r="N28" s="3"/>
      <c r="O28" s="20"/>
      <c r="P28" s="20"/>
      <c r="Q28" s="3"/>
      <c r="R28" s="3"/>
      <c r="S28" s="3"/>
      <c r="T28" s="3"/>
      <c r="U28" s="71"/>
      <c r="V28" s="57" t="s">
        <v>305</v>
      </c>
      <c r="W28" s="58">
        <v>43775</v>
      </c>
      <c r="X28" s="49" t="s">
        <v>304</v>
      </c>
      <c r="Y28" s="59" t="s">
        <v>256</v>
      </c>
      <c r="Z28" s="59" t="s">
        <v>319</v>
      </c>
      <c r="AA28" s="73" t="s">
        <v>257</v>
      </c>
      <c r="AB28" s="33" t="s">
        <v>186</v>
      </c>
    </row>
    <row r="29" spans="1:28" ht="141.75">
      <c r="A29" s="69">
        <v>43709</v>
      </c>
      <c r="B29" s="70"/>
      <c r="C29" s="33" t="s">
        <v>292</v>
      </c>
      <c r="D29" s="59" t="s">
        <v>256</v>
      </c>
      <c r="E29" s="59" t="s">
        <v>319</v>
      </c>
      <c r="F29" s="61" t="s">
        <v>257</v>
      </c>
      <c r="G29" s="33" t="s">
        <v>186</v>
      </c>
      <c r="H29" s="20"/>
      <c r="I29" s="20"/>
      <c r="J29" s="3"/>
      <c r="K29" s="3"/>
      <c r="L29" s="3"/>
      <c r="M29" s="3"/>
      <c r="N29" s="3"/>
      <c r="O29" s="20"/>
      <c r="P29" s="20"/>
      <c r="Q29" s="3"/>
      <c r="R29" s="3"/>
      <c r="S29" s="3"/>
      <c r="T29" s="3"/>
      <c r="U29" s="71"/>
      <c r="V29" s="58">
        <v>43772</v>
      </c>
      <c r="W29" s="58">
        <v>43777</v>
      </c>
      <c r="X29" s="49" t="s">
        <v>306</v>
      </c>
      <c r="Y29" s="59" t="s">
        <v>256</v>
      </c>
      <c r="Z29" s="59" t="s">
        <v>319</v>
      </c>
      <c r="AA29" s="61" t="s">
        <v>257</v>
      </c>
      <c r="AB29" s="33" t="s">
        <v>186</v>
      </c>
    </row>
    <row r="30" spans="1:28" ht="114">
      <c r="A30" s="67">
        <v>43710</v>
      </c>
      <c r="B30" s="63">
        <v>43738</v>
      </c>
      <c r="C30" s="33" t="s">
        <v>293</v>
      </c>
      <c r="D30" s="59" t="s">
        <v>256</v>
      </c>
      <c r="E30" s="59" t="s">
        <v>319</v>
      </c>
      <c r="F30" s="61" t="s">
        <v>257</v>
      </c>
      <c r="G30" s="33" t="s">
        <v>186</v>
      </c>
      <c r="H30" s="20"/>
      <c r="I30" s="20"/>
      <c r="J30" s="3"/>
      <c r="K30" s="3"/>
      <c r="L30" s="3"/>
      <c r="M30" s="3"/>
      <c r="N30" s="3"/>
      <c r="O30" s="20"/>
      <c r="P30" s="20"/>
      <c r="Q30" s="3"/>
      <c r="R30" s="3"/>
      <c r="S30" s="3"/>
      <c r="T30" s="3"/>
      <c r="U30" s="3"/>
      <c r="V30" s="51"/>
      <c r="W30" s="51"/>
      <c r="X30" s="31"/>
      <c r="Y30" s="3"/>
      <c r="Z30" s="3"/>
      <c r="AA30" s="3"/>
      <c r="AB30" s="3"/>
    </row>
    <row r="31" spans="1:28" ht="285">
      <c r="A31" s="59" t="s">
        <v>299</v>
      </c>
      <c r="B31" s="33" t="s">
        <v>300</v>
      </c>
      <c r="C31" s="33" t="s">
        <v>298</v>
      </c>
      <c r="D31" s="59" t="s">
        <v>256</v>
      </c>
      <c r="E31" s="59" t="s">
        <v>319</v>
      </c>
      <c r="F31" s="61" t="s">
        <v>257</v>
      </c>
      <c r="G31" s="33" t="s">
        <v>186</v>
      </c>
      <c r="H31" s="20"/>
      <c r="I31" s="20"/>
      <c r="J31" s="3"/>
      <c r="K31" s="3"/>
      <c r="L31" s="3"/>
      <c r="M31" s="3"/>
      <c r="N31" s="3"/>
      <c r="O31" s="20"/>
      <c r="P31" s="20"/>
      <c r="Q31" s="3"/>
      <c r="R31" s="3"/>
      <c r="S31" s="3"/>
      <c r="T31" s="3"/>
      <c r="U31" s="3"/>
      <c r="V31" s="20"/>
      <c r="W31" s="20"/>
      <c r="X31" s="3"/>
      <c r="Y31" s="3"/>
      <c r="Z31" s="3"/>
      <c r="AA31" s="3"/>
      <c r="AB31" s="3"/>
    </row>
    <row r="32" spans="1:28" ht="90.6" customHeight="1" thickBot="1">
      <c r="A32" s="80" t="s">
        <v>7</v>
      </c>
      <c r="B32" s="80"/>
      <c r="C32" s="80" t="str">
        <f>C19</f>
        <v>Доля детей в возрасте от 5 до 18 лет, охваченных дополнительным образованием, %</v>
      </c>
      <c r="D32" s="80"/>
      <c r="E32" s="80"/>
      <c r="F32" s="80"/>
      <c r="G32" s="80"/>
      <c r="H32" s="80" t="s">
        <v>7</v>
      </c>
      <c r="I32" s="80"/>
      <c r="J32" s="80" t="str">
        <f>J19</f>
        <v>Число детей, охваченных деятельностью детских технопарков «Кванториум» (мобильных технопарков «Кванториум») и других проектов в Красноярском крае,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тыс. чел., нарастающим итогом</v>
      </c>
      <c r="K32" s="80"/>
      <c r="L32" s="80"/>
      <c r="M32" s="80"/>
      <c r="N32" s="80"/>
      <c r="O32" s="80" t="s">
        <v>7</v>
      </c>
      <c r="P32" s="80"/>
      <c r="Q32" s="80" t="str">
        <f>Q19</f>
        <v>Число участников открытых онлайн-уроков,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проектах, направленных на раннюю профориентацию, тыс. чел.</v>
      </c>
      <c r="R32" s="80"/>
      <c r="S32" s="80"/>
      <c r="T32" s="80"/>
      <c r="U32" s="80"/>
      <c r="V32" s="80" t="s">
        <v>7</v>
      </c>
      <c r="W32" s="80"/>
      <c r="X32" s="80" t="str">
        <f>X19</f>
        <v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деятельности), в том числе по итогам участия в проекте "Билет в будущее", нарастающим итогом тыс. человек</v>
      </c>
      <c r="Y32" s="80"/>
      <c r="Z32" s="80"/>
      <c r="AA32" s="80"/>
      <c r="AB32" s="80"/>
    </row>
    <row r="33" spans="1:28" ht="27" customHeight="1" thickBot="1">
      <c r="A33" s="80" t="str">
        <f>"Значение регионального проекта на конец "&amp;A22&amp;" года (справочно)"</f>
        <v>Значение регионального проекта на конец 2019 года (справочно)</v>
      </c>
      <c r="B33" s="80"/>
      <c r="C33" s="80"/>
      <c r="D33" s="4">
        <f>B11</f>
        <v>70</v>
      </c>
      <c r="H33" s="80" t="str">
        <f>"Значение регионального проекта на конец "&amp;H22&amp;" года (справочно)"</f>
        <v>Значение регионального проекта на конец 2019 года (справочно)</v>
      </c>
      <c r="I33" s="80"/>
      <c r="J33" s="80"/>
      <c r="K33" s="4">
        <f>I11</f>
        <v>2.65</v>
      </c>
      <c r="O33" s="80" t="str">
        <f>"Значение регионального проекта на конец "&amp;O22&amp;" года (справочно)"</f>
        <v>Значение регионального проекта на конец 2019 года (справочно)</v>
      </c>
      <c r="P33" s="80"/>
      <c r="Q33" s="80"/>
      <c r="R33" s="4">
        <f>P11</f>
        <v>66</v>
      </c>
      <c r="V33" s="80" t="str">
        <f>"Значение регионального проекта на конец "&amp;V22&amp;" года (справочно)"</f>
        <v>Значение регионального проекта на конец 2019 года (справочно)</v>
      </c>
      <c r="W33" s="80"/>
      <c r="X33" s="80"/>
      <c r="Y33" s="4">
        <f>W11</f>
        <v>0.2</v>
      </c>
    </row>
    <row r="34" spans="1:28" ht="27" customHeight="1" thickBot="1">
      <c r="A34" s="80" t="str">
        <f>"Значение по муниципалитету на конец "&amp;A22&amp;" года"</f>
        <v>Значение по муниципалитету на конец 2019 года</v>
      </c>
      <c r="B34" s="80"/>
      <c r="C34" s="80"/>
      <c r="D34" s="4">
        <f>B14</f>
        <v>69.599999999999994</v>
      </c>
      <c r="H34" s="80" t="str">
        <f>"Значение по муниципалитету на конец "&amp;H22&amp;" года"</f>
        <v>Значение по муниципалитету на конец 2019 года</v>
      </c>
      <c r="I34" s="80"/>
      <c r="J34" s="80"/>
      <c r="K34" s="4">
        <f>I14</f>
        <v>0</v>
      </c>
      <c r="O34" s="80" t="str">
        <f>"Значение по муниципалитету на конец "&amp;O22&amp;" года"</f>
        <v>Значение по муниципалитету на конец 2019 года</v>
      </c>
      <c r="P34" s="80"/>
      <c r="Q34" s="80"/>
      <c r="R34" s="4">
        <f>P14</f>
        <v>1174</v>
      </c>
      <c r="V34" s="80" t="str">
        <f>"Значение по муниципалитету на конец "&amp;V22&amp;" года"</f>
        <v>Значение по муниципалитету на конец 2019 года</v>
      </c>
      <c r="W34" s="80"/>
      <c r="X34" s="80"/>
      <c r="Y34" s="4">
        <f>W14</f>
        <v>9</v>
      </c>
    </row>
    <row r="35" spans="1:28" ht="29.45" customHeight="1">
      <c r="A35" s="7">
        <v>2020</v>
      </c>
      <c r="B35" s="87" t="str">
        <f>"ДОРОЖНАЯ КАРТА НА "&amp;A35&amp;" ГОД"</f>
        <v>ДОРОЖНАЯ КАРТА НА 2020 ГОД</v>
      </c>
      <c r="C35" s="87"/>
      <c r="D35" s="87"/>
      <c r="E35" s="87"/>
      <c r="F35" s="87"/>
      <c r="G35" s="87"/>
      <c r="H35" s="7">
        <v>2020</v>
      </c>
      <c r="I35" s="87" t="str">
        <f>"ДОРОЖНАЯ КАРТА НА "&amp;H35&amp;" ГОД"</f>
        <v>ДОРОЖНАЯ КАРТА НА 2020 ГОД</v>
      </c>
      <c r="J35" s="87"/>
      <c r="K35" s="87"/>
      <c r="L35" s="87"/>
      <c r="M35" s="87"/>
      <c r="N35" s="87"/>
      <c r="O35" s="7">
        <v>2020</v>
      </c>
      <c r="P35" s="87" t="str">
        <f>"ДОРОЖНАЯ КАРТА НА "&amp;O35&amp;" ГОД"</f>
        <v>ДОРОЖНАЯ КАРТА НА 2020 ГОД</v>
      </c>
      <c r="Q35" s="87"/>
      <c r="R35" s="87"/>
      <c r="S35" s="87"/>
      <c r="T35" s="87"/>
      <c r="U35" s="87"/>
      <c r="V35" s="7">
        <v>2020</v>
      </c>
      <c r="W35" s="87" t="str">
        <f>"ДОРОЖНАЯ КАРТА НА "&amp;V35&amp;" ГОД"</f>
        <v>ДОРОЖНАЯ КАРТА НА 2020 ГОД</v>
      </c>
      <c r="X35" s="87"/>
      <c r="Y35" s="87"/>
      <c r="Z35" s="87"/>
      <c r="AA35" s="87"/>
      <c r="AB35" s="87"/>
    </row>
    <row r="36" spans="1:28" ht="24.6" customHeight="1">
      <c r="A36" s="77" t="str">
        <f>"Мероприятия, влияющие на изменение показателя в "&amp;A35&amp;" году"</f>
        <v>Мероприятия, влияющие на изменение показателя в 2020 году</v>
      </c>
      <c r="B36" s="77"/>
      <c r="C36" s="77"/>
      <c r="D36" s="77"/>
      <c r="E36" s="77"/>
      <c r="F36" s="77"/>
      <c r="G36" s="77"/>
      <c r="H36" s="77" t="str">
        <f>"Мероприятия, влияющие на изменение показателя в "&amp;H35&amp;" году"</f>
        <v>Мероприятия, влияющие на изменение показателя в 2020 году</v>
      </c>
      <c r="I36" s="77"/>
      <c r="J36" s="77"/>
      <c r="K36" s="77"/>
      <c r="L36" s="77"/>
      <c r="M36" s="77"/>
      <c r="N36" s="77"/>
      <c r="O36" s="77" t="str">
        <f>"Мероприятия, влияющие на изменение показателя в "&amp;O35&amp;" году"</f>
        <v>Мероприятия, влияющие на изменение показателя в 2020 году</v>
      </c>
      <c r="P36" s="77"/>
      <c r="Q36" s="77"/>
      <c r="R36" s="77"/>
      <c r="S36" s="77"/>
      <c r="T36" s="77"/>
      <c r="U36" s="77"/>
      <c r="V36" s="77" t="str">
        <f>"Мероприятия, влияющие на изменение показателя в "&amp;V35&amp;" году"</f>
        <v>Мероприятия, влияющие на изменение показателя в 2020 году</v>
      </c>
      <c r="W36" s="77"/>
      <c r="X36" s="77"/>
      <c r="Y36" s="77"/>
      <c r="Z36" s="77"/>
      <c r="AA36" s="77"/>
      <c r="AB36" s="77"/>
    </row>
    <row r="37" spans="1:28" ht="28.5">
      <c r="A37" s="3" t="s">
        <v>0</v>
      </c>
      <c r="B37" s="3" t="s">
        <v>1</v>
      </c>
      <c r="C37" s="3" t="s">
        <v>2</v>
      </c>
      <c r="D37" s="3" t="s">
        <v>6</v>
      </c>
      <c r="E37" s="3" t="s">
        <v>3</v>
      </c>
      <c r="F37" s="3" t="s">
        <v>4</v>
      </c>
      <c r="G37" s="3" t="s">
        <v>5</v>
      </c>
      <c r="H37" s="3" t="s">
        <v>0</v>
      </c>
      <c r="I37" s="3" t="s">
        <v>1</v>
      </c>
      <c r="J37" s="3" t="s">
        <v>2</v>
      </c>
      <c r="K37" s="3" t="s">
        <v>6</v>
      </c>
      <c r="L37" s="3" t="s">
        <v>3</v>
      </c>
      <c r="M37" s="3" t="s">
        <v>4</v>
      </c>
      <c r="N37" s="3" t="s">
        <v>5</v>
      </c>
      <c r="O37" s="3" t="s">
        <v>0</v>
      </c>
      <c r="P37" s="3" t="s">
        <v>1</v>
      </c>
      <c r="Q37" s="3" t="s">
        <v>2</v>
      </c>
      <c r="R37" s="3" t="s">
        <v>6</v>
      </c>
      <c r="S37" s="3" t="s">
        <v>3</v>
      </c>
      <c r="T37" s="3" t="s">
        <v>4</v>
      </c>
      <c r="U37" s="3" t="s">
        <v>5</v>
      </c>
      <c r="V37" s="3" t="s">
        <v>0</v>
      </c>
      <c r="W37" s="3" t="s">
        <v>1</v>
      </c>
      <c r="X37" s="3" t="s">
        <v>2</v>
      </c>
      <c r="Y37" s="3" t="s">
        <v>6</v>
      </c>
      <c r="Z37" s="3" t="s">
        <v>3</v>
      </c>
      <c r="AA37" s="3" t="s">
        <v>4</v>
      </c>
      <c r="AB37" s="3" t="s">
        <v>5</v>
      </c>
    </row>
    <row r="38" spans="1:28">
      <c r="A38" s="20"/>
      <c r="B38" s="20"/>
      <c r="C38" s="3"/>
      <c r="D38" s="3"/>
      <c r="E38" s="3"/>
      <c r="F38" s="3"/>
      <c r="G38" s="3"/>
      <c r="H38" s="20"/>
      <c r="I38" s="20"/>
      <c r="J38" s="3"/>
      <c r="K38" s="3"/>
      <c r="L38" s="3"/>
      <c r="M38" s="3"/>
      <c r="N38" s="3"/>
      <c r="O38" s="20"/>
      <c r="P38" s="20"/>
      <c r="Q38" s="3"/>
      <c r="R38" s="3"/>
      <c r="S38" s="3"/>
      <c r="T38" s="3"/>
      <c r="U38" s="3"/>
      <c r="V38" s="20"/>
      <c r="W38" s="20"/>
      <c r="X38" s="3"/>
      <c r="Y38" s="3"/>
      <c r="Z38" s="3"/>
      <c r="AA38" s="3"/>
      <c r="AB38" s="3"/>
    </row>
    <row r="39" spans="1:28">
      <c r="A39" s="20"/>
      <c r="B39" s="20"/>
      <c r="C39" s="3"/>
      <c r="D39" s="3"/>
      <c r="E39" s="3"/>
      <c r="F39" s="3"/>
      <c r="G39" s="3"/>
      <c r="H39" s="20"/>
      <c r="I39" s="20"/>
      <c r="J39" s="3"/>
      <c r="K39" s="3"/>
      <c r="L39" s="3"/>
      <c r="M39" s="3"/>
      <c r="N39" s="3"/>
      <c r="O39" s="20"/>
      <c r="P39" s="20"/>
      <c r="Q39" s="3"/>
      <c r="R39" s="3"/>
      <c r="S39" s="3"/>
      <c r="T39" s="3"/>
      <c r="U39" s="3"/>
      <c r="V39" s="20"/>
      <c r="W39" s="20"/>
      <c r="X39" s="3"/>
      <c r="Y39" s="3"/>
      <c r="Z39" s="3"/>
      <c r="AA39" s="3"/>
      <c r="AB39" s="3"/>
    </row>
    <row r="40" spans="1:28">
      <c r="A40" s="20"/>
      <c r="B40" s="20"/>
      <c r="C40" s="3"/>
      <c r="D40" s="3"/>
      <c r="E40" s="3"/>
      <c r="F40" s="3"/>
      <c r="G40" s="3"/>
      <c r="H40" s="20"/>
      <c r="I40" s="20"/>
      <c r="J40" s="3"/>
      <c r="K40" s="3"/>
      <c r="L40" s="3"/>
      <c r="M40" s="3"/>
      <c r="N40" s="3"/>
      <c r="O40" s="20"/>
      <c r="P40" s="20"/>
      <c r="Q40" s="3"/>
      <c r="R40" s="3"/>
      <c r="S40" s="3"/>
      <c r="T40" s="3"/>
      <c r="U40" s="3"/>
      <c r="V40" s="20"/>
      <c r="W40" s="20"/>
      <c r="X40" s="3"/>
      <c r="Y40" s="3"/>
      <c r="Z40" s="3"/>
      <c r="AA40" s="3"/>
      <c r="AB40" s="3"/>
    </row>
    <row r="41" spans="1:28">
      <c r="A41" s="20"/>
      <c r="B41" s="20"/>
      <c r="C41" s="3"/>
      <c r="D41" s="3"/>
      <c r="E41" s="3"/>
      <c r="F41" s="3"/>
      <c r="G41" s="3"/>
      <c r="H41" s="20"/>
      <c r="I41" s="20"/>
      <c r="J41" s="3"/>
      <c r="K41" s="3"/>
      <c r="L41" s="3"/>
      <c r="M41" s="3"/>
      <c r="N41" s="3"/>
      <c r="O41" s="20"/>
      <c r="P41" s="20"/>
      <c r="Q41" s="3"/>
      <c r="R41" s="3"/>
      <c r="S41" s="3"/>
      <c r="T41" s="3"/>
      <c r="U41" s="3"/>
      <c r="V41" s="20"/>
      <c r="W41" s="20"/>
      <c r="X41" s="3"/>
      <c r="Y41" s="3"/>
      <c r="Z41" s="3"/>
      <c r="AA41" s="3"/>
      <c r="AB41" s="3"/>
    </row>
    <row r="42" spans="1:28">
      <c r="A42" s="20"/>
      <c r="B42" s="20"/>
      <c r="C42" s="3"/>
      <c r="D42" s="3"/>
      <c r="E42" s="3"/>
      <c r="F42" s="3"/>
      <c r="G42" s="3"/>
      <c r="H42" s="20"/>
      <c r="I42" s="20"/>
      <c r="J42" s="3"/>
      <c r="K42" s="3"/>
      <c r="L42" s="3"/>
      <c r="M42" s="3"/>
      <c r="N42" s="3"/>
      <c r="O42" s="20"/>
      <c r="P42" s="20"/>
      <c r="Q42" s="3"/>
      <c r="R42" s="3"/>
      <c r="S42" s="3"/>
      <c r="T42" s="3"/>
      <c r="U42" s="3"/>
      <c r="V42" s="20"/>
      <c r="W42" s="20"/>
      <c r="X42" s="3"/>
      <c r="Y42" s="3"/>
      <c r="Z42" s="3"/>
      <c r="AA42" s="3"/>
      <c r="AB42" s="3"/>
    </row>
    <row r="43" spans="1:28">
      <c r="A43" s="20"/>
      <c r="B43" s="20"/>
      <c r="C43" s="3"/>
      <c r="D43" s="3"/>
      <c r="E43" s="3"/>
      <c r="F43" s="3"/>
      <c r="G43" s="3"/>
      <c r="H43" s="20"/>
      <c r="I43" s="20"/>
      <c r="J43" s="3"/>
      <c r="K43" s="3"/>
      <c r="L43" s="3"/>
      <c r="M43" s="3"/>
      <c r="N43" s="3"/>
      <c r="O43" s="20"/>
      <c r="P43" s="20"/>
      <c r="Q43" s="3"/>
      <c r="R43" s="3"/>
      <c r="S43" s="3"/>
      <c r="T43" s="3"/>
      <c r="U43" s="3"/>
      <c r="V43" s="20"/>
      <c r="W43" s="20"/>
      <c r="X43" s="3"/>
      <c r="Y43" s="3"/>
      <c r="Z43" s="3"/>
      <c r="AA43" s="3"/>
      <c r="AB43" s="3"/>
    </row>
    <row r="44" spans="1:28">
      <c r="A44" s="20"/>
      <c r="B44" s="20"/>
      <c r="C44" s="3"/>
      <c r="D44" s="3"/>
      <c r="E44" s="3"/>
      <c r="F44" s="3"/>
      <c r="G44" s="3"/>
      <c r="H44" s="20"/>
      <c r="I44" s="20"/>
      <c r="J44" s="3"/>
      <c r="K44" s="3"/>
      <c r="L44" s="3"/>
      <c r="M44" s="3"/>
      <c r="N44" s="3"/>
      <c r="O44" s="20"/>
      <c r="P44" s="20"/>
      <c r="Q44" s="3"/>
      <c r="R44" s="3"/>
      <c r="S44" s="3"/>
      <c r="T44" s="3"/>
      <c r="U44" s="3"/>
      <c r="V44" s="20"/>
      <c r="W44" s="20"/>
      <c r="X44" s="3"/>
      <c r="Y44" s="3"/>
      <c r="Z44" s="3"/>
      <c r="AA44" s="3"/>
      <c r="AB44" s="3"/>
    </row>
    <row r="45" spans="1:28">
      <c r="A45" s="20"/>
      <c r="B45" s="20"/>
      <c r="C45" s="3"/>
      <c r="D45" s="3"/>
      <c r="E45" s="3"/>
      <c r="F45" s="3"/>
      <c r="G45" s="3"/>
      <c r="H45" s="20"/>
      <c r="I45" s="20"/>
      <c r="J45" s="3"/>
      <c r="K45" s="3"/>
      <c r="L45" s="3"/>
      <c r="M45" s="3"/>
      <c r="N45" s="3"/>
      <c r="O45" s="20"/>
      <c r="P45" s="20"/>
      <c r="Q45" s="3"/>
      <c r="R45" s="3"/>
      <c r="S45" s="3"/>
      <c r="T45" s="3"/>
      <c r="U45" s="3"/>
      <c r="V45" s="20"/>
      <c r="W45" s="20"/>
      <c r="X45" s="3"/>
      <c r="Y45" s="3"/>
      <c r="Z45" s="3"/>
      <c r="AA45" s="3"/>
      <c r="AB45" s="3"/>
    </row>
    <row r="46" spans="1:28">
      <c r="A46" s="20"/>
      <c r="B46" s="20"/>
      <c r="C46" s="3"/>
      <c r="D46" s="3"/>
      <c r="E46" s="3"/>
      <c r="F46" s="3"/>
      <c r="G46" s="3"/>
      <c r="H46" s="20"/>
      <c r="I46" s="20"/>
      <c r="J46" s="3"/>
      <c r="K46" s="3"/>
      <c r="L46" s="3"/>
      <c r="M46" s="3"/>
      <c r="N46" s="3"/>
      <c r="O46" s="20"/>
      <c r="P46" s="20"/>
      <c r="Q46" s="3"/>
      <c r="R46" s="3"/>
      <c r="S46" s="3"/>
      <c r="T46" s="3"/>
      <c r="U46" s="3"/>
      <c r="V46" s="20"/>
      <c r="W46" s="20"/>
      <c r="X46" s="3"/>
      <c r="Y46" s="3"/>
      <c r="Z46" s="3"/>
      <c r="AA46" s="3"/>
      <c r="AB46" s="3"/>
    </row>
    <row r="47" spans="1:28">
      <c r="A47" s="20"/>
      <c r="B47" s="20"/>
      <c r="C47" s="3"/>
      <c r="D47" s="3"/>
      <c r="E47" s="3"/>
      <c r="F47" s="3"/>
      <c r="G47" s="3"/>
      <c r="H47" s="20"/>
      <c r="I47" s="20"/>
      <c r="J47" s="3"/>
      <c r="K47" s="3"/>
      <c r="L47" s="3"/>
      <c r="M47" s="3"/>
      <c r="N47" s="3"/>
      <c r="O47" s="20"/>
      <c r="P47" s="20"/>
      <c r="Q47" s="3"/>
      <c r="R47" s="3"/>
      <c r="S47" s="3"/>
      <c r="T47" s="3"/>
      <c r="U47" s="3"/>
      <c r="V47" s="20"/>
      <c r="W47" s="20"/>
      <c r="X47" s="3"/>
      <c r="Y47" s="3"/>
      <c r="Z47" s="3"/>
      <c r="AA47" s="3"/>
      <c r="AB47" s="3"/>
    </row>
    <row r="48" spans="1:28">
      <c r="A48" s="20"/>
      <c r="B48" s="20"/>
      <c r="C48" s="3"/>
      <c r="D48" s="3"/>
      <c r="E48" s="3"/>
      <c r="F48" s="3"/>
      <c r="G48" s="3"/>
      <c r="H48" s="20"/>
      <c r="I48" s="20"/>
      <c r="J48" s="3"/>
      <c r="K48" s="3"/>
      <c r="L48" s="3"/>
      <c r="M48" s="3"/>
      <c r="N48" s="3"/>
      <c r="O48" s="20"/>
      <c r="P48" s="20"/>
      <c r="Q48" s="3"/>
      <c r="R48" s="3"/>
      <c r="S48" s="3"/>
      <c r="T48" s="3"/>
      <c r="U48" s="3"/>
      <c r="V48" s="20"/>
      <c r="W48" s="20"/>
      <c r="X48" s="3"/>
      <c r="Y48" s="3"/>
      <c r="Z48" s="3"/>
      <c r="AA48" s="3"/>
      <c r="AB48" s="3"/>
    </row>
    <row r="49" spans="1:28">
      <c r="A49" s="20"/>
      <c r="B49" s="20"/>
      <c r="C49" s="3"/>
      <c r="D49" s="3"/>
      <c r="E49" s="3"/>
      <c r="F49" s="3"/>
      <c r="G49" s="3"/>
      <c r="H49" s="20"/>
      <c r="I49" s="20"/>
      <c r="J49" s="3"/>
      <c r="K49" s="3"/>
      <c r="L49" s="3"/>
      <c r="M49" s="3"/>
      <c r="N49" s="3"/>
      <c r="O49" s="20"/>
      <c r="P49" s="20"/>
      <c r="Q49" s="3"/>
      <c r="R49" s="3"/>
      <c r="S49" s="3"/>
      <c r="T49" s="3"/>
      <c r="U49" s="3"/>
      <c r="V49" s="20"/>
      <c r="W49" s="20"/>
      <c r="X49" s="3"/>
      <c r="Y49" s="3"/>
      <c r="Z49" s="3"/>
      <c r="AA49" s="3"/>
      <c r="AB49" s="3"/>
    </row>
    <row r="50" spans="1:28">
      <c r="A50" s="20"/>
      <c r="B50" s="20"/>
      <c r="C50" s="3"/>
      <c r="D50" s="3"/>
      <c r="E50" s="3"/>
      <c r="F50" s="3"/>
      <c r="G50" s="3"/>
      <c r="H50" s="20"/>
      <c r="I50" s="20"/>
      <c r="J50" s="3"/>
      <c r="K50" s="3"/>
      <c r="L50" s="3"/>
      <c r="M50" s="3"/>
      <c r="N50" s="3"/>
      <c r="O50" s="20"/>
      <c r="P50" s="20"/>
      <c r="Q50" s="3"/>
      <c r="R50" s="3"/>
      <c r="S50" s="3"/>
      <c r="T50" s="3"/>
      <c r="U50" s="3"/>
      <c r="V50" s="20"/>
      <c r="W50" s="20"/>
      <c r="X50" s="3"/>
      <c r="Y50" s="3"/>
      <c r="Z50" s="3"/>
      <c r="AA50" s="3"/>
      <c r="AB50" s="3"/>
    </row>
    <row r="51" spans="1:28">
      <c r="A51" s="20"/>
      <c r="B51" s="20"/>
      <c r="C51" s="3"/>
      <c r="D51" s="3"/>
      <c r="E51" s="3"/>
      <c r="F51" s="3"/>
      <c r="G51" s="3"/>
      <c r="H51" s="20"/>
      <c r="I51" s="20"/>
      <c r="J51" s="3"/>
      <c r="K51" s="3"/>
      <c r="L51" s="3"/>
      <c r="M51" s="3"/>
      <c r="N51" s="3"/>
      <c r="O51" s="20"/>
      <c r="P51" s="20"/>
      <c r="Q51" s="3"/>
      <c r="R51" s="3"/>
      <c r="S51" s="3"/>
      <c r="T51" s="3"/>
      <c r="U51" s="3"/>
      <c r="V51" s="20"/>
      <c r="W51" s="20"/>
      <c r="X51" s="3"/>
      <c r="Y51" s="3"/>
      <c r="Z51" s="3"/>
      <c r="AA51" s="3"/>
      <c r="AB51" s="3"/>
    </row>
    <row r="52" spans="1:28">
      <c r="A52" s="20"/>
      <c r="B52" s="20"/>
      <c r="C52" s="3"/>
      <c r="D52" s="3"/>
      <c r="E52" s="3"/>
      <c r="F52" s="3"/>
      <c r="G52" s="3"/>
      <c r="H52" s="20"/>
      <c r="I52" s="20"/>
      <c r="J52" s="3"/>
      <c r="K52" s="3"/>
      <c r="L52" s="3"/>
      <c r="M52" s="3"/>
      <c r="N52" s="3"/>
      <c r="O52" s="20"/>
      <c r="P52" s="20"/>
      <c r="Q52" s="3"/>
      <c r="R52" s="3"/>
      <c r="S52" s="3"/>
      <c r="T52" s="3"/>
      <c r="U52" s="3"/>
      <c r="V52" s="20"/>
      <c r="W52" s="20"/>
      <c r="X52" s="3"/>
      <c r="Y52" s="3"/>
      <c r="Z52" s="3"/>
      <c r="AA52" s="3"/>
      <c r="AB52" s="3"/>
    </row>
    <row r="53" spans="1:28" ht="90.6" customHeight="1" thickBot="1">
      <c r="A53" s="80" t="s">
        <v>7</v>
      </c>
      <c r="B53" s="80"/>
      <c r="C53" s="80" t="str">
        <f>C32</f>
        <v>Доля детей в возрасте от 5 до 18 лет, охваченных дополнительным образованием, %</v>
      </c>
      <c r="D53" s="80"/>
      <c r="E53" s="80"/>
      <c r="F53" s="80"/>
      <c r="G53" s="80"/>
      <c r="H53" s="80" t="s">
        <v>7</v>
      </c>
      <c r="I53" s="80"/>
      <c r="J53" s="80" t="str">
        <f>J32</f>
        <v>Число детей, охваченных деятельностью детских технопарков «Кванториум» (мобильных технопарков «Кванториум») и других проектов в Красноярском крае,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тыс. чел., нарастающим итогом</v>
      </c>
      <c r="K53" s="80"/>
      <c r="L53" s="80"/>
      <c r="M53" s="80"/>
      <c r="N53" s="80"/>
      <c r="O53" s="80" t="s">
        <v>7</v>
      </c>
      <c r="P53" s="80"/>
      <c r="Q53" s="80" t="str">
        <f>Q32</f>
        <v>Число участников открытых онлайн-уроков,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проектах, направленных на раннюю профориентацию, тыс. чел.</v>
      </c>
      <c r="R53" s="80"/>
      <c r="S53" s="80"/>
      <c r="T53" s="80"/>
      <c r="U53" s="80"/>
      <c r="V53" s="80" t="s">
        <v>7</v>
      </c>
      <c r="W53" s="80"/>
      <c r="X53" s="80" t="str">
        <f>X32</f>
        <v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деятельности), в том числе по итогам участия в проекте "Билет в будущее", нарастающим итогом тыс. человек</v>
      </c>
      <c r="Y53" s="80"/>
      <c r="Z53" s="80"/>
      <c r="AA53" s="80"/>
      <c r="AB53" s="80"/>
    </row>
    <row r="54" spans="1:28" ht="27" customHeight="1" thickBot="1">
      <c r="A54" s="80" t="str">
        <f>"Значение регионального проекта на конец "&amp;A35&amp;" года (справочно)"</f>
        <v>Значение регионального проекта на конец 2020 года (справочно)</v>
      </c>
      <c r="B54" s="80"/>
      <c r="C54" s="80"/>
      <c r="D54" s="4">
        <f>C11</f>
        <v>70</v>
      </c>
      <c r="H54" s="80" t="str">
        <f>"Значение регионального проекта на конец "&amp;H35&amp;" года (справочно)"</f>
        <v>Значение регионального проекта на конец 2020 года (справочно)</v>
      </c>
      <c r="I54" s="80"/>
      <c r="J54" s="80"/>
      <c r="K54" s="4">
        <f>J11</f>
        <v>4.47</v>
      </c>
      <c r="O54" s="80" t="str">
        <f>"Значение регионального проекта на конец "&amp;O35&amp;" года (справочно)"</f>
        <v>Значение регионального проекта на конец 2020 года (справочно)</v>
      </c>
      <c r="P54" s="80"/>
      <c r="Q54" s="80"/>
      <c r="R54" s="4">
        <f>Q11</f>
        <v>99</v>
      </c>
      <c r="V54" s="80" t="str">
        <f>"Значение регионального проекта на конец "&amp;V35&amp;" года (справочно)"</f>
        <v>Значение регионального проекта на конец 2020 года (справочно)</v>
      </c>
      <c r="W54" s="80"/>
      <c r="X54" s="80"/>
      <c r="Y54" s="4">
        <f>X11</f>
        <v>0.3</v>
      </c>
    </row>
    <row r="55" spans="1:28" ht="27" customHeight="1" thickBot="1">
      <c r="A55" s="80" t="str">
        <f>"Значение по муниципалитету на конец "&amp;A35&amp;" года"</f>
        <v>Значение по муниципалитету на конец 2020 года</v>
      </c>
      <c r="B55" s="80"/>
      <c r="C55" s="80"/>
      <c r="D55" s="4">
        <f>C14</f>
        <v>71.7</v>
      </c>
      <c r="H55" s="80" t="str">
        <f>"Значение по муниципалитету на конец "&amp;H35&amp;" года"</f>
        <v>Значение по муниципалитету на конец 2020 года</v>
      </c>
      <c r="I55" s="80"/>
      <c r="J55" s="80"/>
      <c r="K55" s="4">
        <f>J14</f>
        <v>0</v>
      </c>
      <c r="O55" s="80" t="str">
        <f>"Значение по муниципалитету на конец "&amp;O35&amp;" года"</f>
        <v>Значение по муниципалитету на конец 2020 года</v>
      </c>
      <c r="P55" s="80"/>
      <c r="Q55" s="80"/>
      <c r="R55" s="4">
        <f>Q14</f>
        <v>1755</v>
      </c>
      <c r="V55" s="80" t="str">
        <f>"Значение по муниципалитету на конец "&amp;V35&amp;" года"</f>
        <v>Значение по муниципалитету на конец 2020 года</v>
      </c>
      <c r="W55" s="80"/>
      <c r="X55" s="80"/>
      <c r="Y55" s="4">
        <f>X14</f>
        <v>11</v>
      </c>
    </row>
    <row r="56" spans="1:28" ht="29.45" customHeight="1">
      <c r="A56" s="7">
        <v>2021</v>
      </c>
      <c r="B56" s="87" t="str">
        <f>"ДОРОЖНАЯ КАРТА НА "&amp;A56&amp;" ГОД"</f>
        <v>ДОРОЖНАЯ КАРТА НА 2021 ГОД</v>
      </c>
      <c r="C56" s="87"/>
      <c r="D56" s="87"/>
      <c r="E56" s="87"/>
      <c r="F56" s="87"/>
      <c r="G56" s="87"/>
      <c r="H56" s="7">
        <v>2021</v>
      </c>
      <c r="I56" s="87" t="str">
        <f>"ДОРОЖНАЯ КАРТА НА "&amp;H56&amp;" ГОД"</f>
        <v>ДОРОЖНАЯ КАРТА НА 2021 ГОД</v>
      </c>
      <c r="J56" s="87"/>
      <c r="K56" s="87"/>
      <c r="L56" s="87"/>
      <c r="M56" s="87"/>
      <c r="N56" s="87"/>
      <c r="O56" s="7">
        <v>2021</v>
      </c>
      <c r="P56" s="87" t="str">
        <f>"ДОРОЖНАЯ КАРТА НА "&amp;O56&amp;" ГОД"</f>
        <v>ДОРОЖНАЯ КАРТА НА 2021 ГОД</v>
      </c>
      <c r="Q56" s="87"/>
      <c r="R56" s="87"/>
      <c r="S56" s="87"/>
      <c r="T56" s="87"/>
      <c r="U56" s="87"/>
      <c r="V56" s="7">
        <v>2021</v>
      </c>
      <c r="W56" s="87" t="str">
        <f>"ДОРОЖНАЯ КАРТА НА "&amp;V56&amp;" ГОД"</f>
        <v>ДОРОЖНАЯ КАРТА НА 2021 ГОД</v>
      </c>
      <c r="X56" s="87"/>
      <c r="Y56" s="87"/>
      <c r="Z56" s="87"/>
      <c r="AA56" s="87"/>
      <c r="AB56" s="87"/>
    </row>
    <row r="57" spans="1:28" ht="24.6" customHeight="1">
      <c r="A57" s="77" t="str">
        <f>"Мероприятия, влияющие на изменение показателя в "&amp;A56&amp;" году"</f>
        <v>Мероприятия, влияющие на изменение показателя в 2021 году</v>
      </c>
      <c r="B57" s="77"/>
      <c r="C57" s="77"/>
      <c r="D57" s="77"/>
      <c r="E57" s="77"/>
      <c r="F57" s="77"/>
      <c r="G57" s="77"/>
      <c r="H57" s="77" t="str">
        <f>"Мероприятия, влияющие на изменение показателя в "&amp;H56&amp;" году"</f>
        <v>Мероприятия, влияющие на изменение показателя в 2021 году</v>
      </c>
      <c r="I57" s="77"/>
      <c r="J57" s="77"/>
      <c r="K57" s="77"/>
      <c r="L57" s="77"/>
      <c r="M57" s="77"/>
      <c r="N57" s="77"/>
      <c r="O57" s="77" t="str">
        <f>"Мероприятия, влияющие на изменение показателя в "&amp;O56&amp;" году"</f>
        <v>Мероприятия, влияющие на изменение показателя в 2021 году</v>
      </c>
      <c r="P57" s="77"/>
      <c r="Q57" s="77"/>
      <c r="R57" s="77"/>
      <c r="S57" s="77"/>
      <c r="T57" s="77"/>
      <c r="U57" s="77"/>
      <c r="V57" s="77" t="str">
        <f>"Мероприятия, влияющие на изменение показателя в "&amp;V56&amp;" году"</f>
        <v>Мероприятия, влияющие на изменение показателя в 2021 году</v>
      </c>
      <c r="W57" s="77"/>
      <c r="X57" s="77"/>
      <c r="Y57" s="77"/>
      <c r="Z57" s="77"/>
      <c r="AA57" s="77"/>
      <c r="AB57" s="77"/>
    </row>
    <row r="58" spans="1:28" ht="28.5">
      <c r="A58" s="3" t="s">
        <v>0</v>
      </c>
      <c r="B58" s="3" t="s">
        <v>1</v>
      </c>
      <c r="C58" s="3" t="s">
        <v>2</v>
      </c>
      <c r="D58" s="3" t="s">
        <v>6</v>
      </c>
      <c r="E58" s="3" t="s">
        <v>3</v>
      </c>
      <c r="F58" s="3" t="s">
        <v>4</v>
      </c>
      <c r="G58" s="3" t="s">
        <v>5</v>
      </c>
      <c r="H58" s="3" t="s">
        <v>0</v>
      </c>
      <c r="I58" s="3" t="s">
        <v>1</v>
      </c>
      <c r="J58" s="3" t="s">
        <v>2</v>
      </c>
      <c r="K58" s="3" t="s">
        <v>6</v>
      </c>
      <c r="L58" s="3" t="s">
        <v>3</v>
      </c>
      <c r="M58" s="3" t="s">
        <v>4</v>
      </c>
      <c r="N58" s="3" t="s">
        <v>5</v>
      </c>
      <c r="O58" s="3" t="s">
        <v>0</v>
      </c>
      <c r="P58" s="3" t="s">
        <v>1</v>
      </c>
      <c r="Q58" s="3" t="s">
        <v>2</v>
      </c>
      <c r="R58" s="3" t="s">
        <v>6</v>
      </c>
      <c r="S58" s="3" t="s">
        <v>3</v>
      </c>
      <c r="T58" s="3" t="s">
        <v>4</v>
      </c>
      <c r="U58" s="3" t="s">
        <v>5</v>
      </c>
      <c r="V58" s="3" t="s">
        <v>0</v>
      </c>
      <c r="W58" s="3" t="s">
        <v>1</v>
      </c>
      <c r="X58" s="3" t="s">
        <v>2</v>
      </c>
      <c r="Y58" s="3" t="s">
        <v>6</v>
      </c>
      <c r="Z58" s="3" t="s">
        <v>3</v>
      </c>
      <c r="AA58" s="3" t="s">
        <v>4</v>
      </c>
      <c r="AB58" s="3" t="s">
        <v>5</v>
      </c>
    </row>
    <row r="59" spans="1:28">
      <c r="A59" s="20"/>
      <c r="B59" s="20"/>
      <c r="C59" s="3"/>
      <c r="D59" s="3"/>
      <c r="E59" s="3"/>
      <c r="F59" s="3"/>
      <c r="G59" s="3"/>
      <c r="H59" s="20"/>
      <c r="I59" s="20"/>
      <c r="J59" s="3"/>
      <c r="K59" s="3"/>
      <c r="L59" s="3"/>
      <c r="M59" s="3"/>
      <c r="N59" s="3"/>
      <c r="O59" s="20"/>
      <c r="P59" s="20"/>
      <c r="Q59" s="3"/>
      <c r="R59" s="3"/>
      <c r="S59" s="3"/>
      <c r="T59" s="3"/>
      <c r="U59" s="3"/>
      <c r="V59" s="20"/>
      <c r="W59" s="20"/>
      <c r="X59" s="3"/>
      <c r="Y59" s="3"/>
      <c r="Z59" s="3"/>
      <c r="AA59" s="3"/>
      <c r="AB59" s="3"/>
    </row>
    <row r="60" spans="1:28">
      <c r="A60" s="20"/>
      <c r="B60" s="20"/>
      <c r="C60" s="3"/>
      <c r="D60" s="3"/>
      <c r="E60" s="3"/>
      <c r="F60" s="3"/>
      <c r="G60" s="3"/>
      <c r="H60" s="20"/>
      <c r="I60" s="20"/>
      <c r="J60" s="3"/>
      <c r="K60" s="3"/>
      <c r="L60" s="3"/>
      <c r="M60" s="3"/>
      <c r="N60" s="3"/>
      <c r="O60" s="20"/>
      <c r="P60" s="20"/>
      <c r="Q60" s="3"/>
      <c r="R60" s="3"/>
      <c r="S60" s="3"/>
      <c r="T60" s="3"/>
      <c r="U60" s="3"/>
      <c r="V60" s="20"/>
      <c r="W60" s="20"/>
      <c r="X60" s="3"/>
      <c r="Y60" s="3"/>
      <c r="Z60" s="3"/>
      <c r="AA60" s="3"/>
      <c r="AB60" s="3"/>
    </row>
    <row r="61" spans="1:28">
      <c r="A61" s="20"/>
      <c r="B61" s="20"/>
      <c r="C61" s="3"/>
      <c r="D61" s="3"/>
      <c r="E61" s="3"/>
      <c r="F61" s="3"/>
      <c r="G61" s="3"/>
      <c r="H61" s="20"/>
      <c r="I61" s="20"/>
      <c r="J61" s="3"/>
      <c r="K61" s="3"/>
      <c r="L61" s="3"/>
      <c r="M61" s="3"/>
      <c r="N61" s="3"/>
      <c r="O61" s="20"/>
      <c r="P61" s="20"/>
      <c r="Q61" s="3"/>
      <c r="R61" s="3"/>
      <c r="S61" s="3"/>
      <c r="T61" s="3"/>
      <c r="U61" s="3"/>
      <c r="V61" s="20"/>
      <c r="W61" s="20"/>
      <c r="X61" s="3"/>
      <c r="Y61" s="3"/>
      <c r="Z61" s="3"/>
      <c r="AA61" s="3"/>
      <c r="AB61" s="3"/>
    </row>
    <row r="62" spans="1:28">
      <c r="A62" s="20"/>
      <c r="B62" s="20"/>
      <c r="C62" s="3"/>
      <c r="D62" s="3"/>
      <c r="E62" s="3"/>
      <c r="F62" s="3"/>
      <c r="G62" s="3"/>
      <c r="H62" s="20"/>
      <c r="I62" s="20"/>
      <c r="J62" s="3"/>
      <c r="K62" s="3"/>
      <c r="L62" s="3"/>
      <c r="M62" s="3"/>
      <c r="N62" s="3"/>
      <c r="O62" s="20"/>
      <c r="P62" s="20"/>
      <c r="Q62" s="3"/>
      <c r="R62" s="3"/>
      <c r="S62" s="3"/>
      <c r="T62" s="3"/>
      <c r="U62" s="3"/>
      <c r="V62" s="20"/>
      <c r="W62" s="20"/>
      <c r="X62" s="3"/>
      <c r="Y62" s="3"/>
      <c r="Z62" s="3"/>
      <c r="AA62" s="3"/>
      <c r="AB62" s="3"/>
    </row>
    <row r="63" spans="1:28">
      <c r="A63" s="20"/>
      <c r="B63" s="20"/>
      <c r="C63" s="3"/>
      <c r="D63" s="3"/>
      <c r="E63" s="3"/>
      <c r="F63" s="3"/>
      <c r="G63" s="3"/>
      <c r="H63" s="20"/>
      <c r="I63" s="20"/>
      <c r="J63" s="3"/>
      <c r="K63" s="3"/>
      <c r="L63" s="3"/>
      <c r="M63" s="3"/>
      <c r="N63" s="3"/>
      <c r="O63" s="20"/>
      <c r="P63" s="20"/>
      <c r="Q63" s="3"/>
      <c r="R63" s="3"/>
      <c r="S63" s="3"/>
      <c r="T63" s="3"/>
      <c r="U63" s="3"/>
      <c r="V63" s="20"/>
      <c r="W63" s="20"/>
      <c r="X63" s="3"/>
      <c r="Y63" s="3"/>
      <c r="Z63" s="3"/>
      <c r="AA63" s="3"/>
      <c r="AB63" s="3"/>
    </row>
    <row r="64" spans="1:28">
      <c r="A64" s="20"/>
      <c r="B64" s="20"/>
      <c r="C64" s="3"/>
      <c r="D64" s="3"/>
      <c r="E64" s="3"/>
      <c r="F64" s="3"/>
      <c r="G64" s="3"/>
      <c r="H64" s="20"/>
      <c r="I64" s="20"/>
      <c r="J64" s="3"/>
      <c r="K64" s="3"/>
      <c r="L64" s="3"/>
      <c r="M64" s="3"/>
      <c r="N64" s="3"/>
      <c r="O64" s="20"/>
      <c r="P64" s="20"/>
      <c r="Q64" s="3"/>
      <c r="R64" s="3"/>
      <c r="S64" s="3"/>
      <c r="T64" s="3"/>
      <c r="U64" s="3"/>
      <c r="V64" s="20"/>
      <c r="W64" s="20"/>
      <c r="X64" s="3"/>
      <c r="Y64" s="3"/>
      <c r="Z64" s="3"/>
      <c r="AA64" s="3"/>
      <c r="AB64" s="3"/>
    </row>
    <row r="65" spans="1:28">
      <c r="A65" s="20"/>
      <c r="B65" s="20"/>
      <c r="C65" s="3"/>
      <c r="D65" s="3"/>
      <c r="E65" s="3"/>
      <c r="F65" s="3"/>
      <c r="G65" s="3"/>
      <c r="H65" s="20"/>
      <c r="I65" s="20"/>
      <c r="J65" s="3"/>
      <c r="K65" s="3"/>
      <c r="L65" s="3"/>
      <c r="M65" s="3"/>
      <c r="N65" s="3"/>
      <c r="O65" s="20"/>
      <c r="P65" s="20"/>
      <c r="Q65" s="3"/>
      <c r="R65" s="3"/>
      <c r="S65" s="3"/>
      <c r="T65" s="3"/>
      <c r="U65" s="3"/>
      <c r="V65" s="20"/>
      <c r="W65" s="20"/>
      <c r="X65" s="3"/>
      <c r="Y65" s="3"/>
      <c r="Z65" s="3"/>
      <c r="AA65" s="3"/>
      <c r="AB65" s="3"/>
    </row>
    <row r="66" spans="1:28">
      <c r="A66" s="20"/>
      <c r="B66" s="20"/>
      <c r="C66" s="3"/>
      <c r="D66" s="3"/>
      <c r="E66" s="3"/>
      <c r="F66" s="3"/>
      <c r="G66" s="3"/>
      <c r="H66" s="20"/>
      <c r="I66" s="20"/>
      <c r="J66" s="3"/>
      <c r="K66" s="3"/>
      <c r="L66" s="3"/>
      <c r="M66" s="3"/>
      <c r="N66" s="3"/>
      <c r="O66" s="20"/>
      <c r="P66" s="20"/>
      <c r="Q66" s="3"/>
      <c r="R66" s="3"/>
      <c r="S66" s="3"/>
      <c r="T66" s="3"/>
      <c r="U66" s="3"/>
      <c r="V66" s="20"/>
      <c r="W66" s="20"/>
      <c r="X66" s="3"/>
      <c r="Y66" s="3"/>
      <c r="Z66" s="3"/>
      <c r="AA66" s="3"/>
      <c r="AB66" s="3"/>
    </row>
    <row r="67" spans="1:28">
      <c r="A67" s="20"/>
      <c r="B67" s="20"/>
      <c r="C67" s="3"/>
      <c r="D67" s="3"/>
      <c r="E67" s="3"/>
      <c r="F67" s="3"/>
      <c r="G67" s="3"/>
      <c r="H67" s="20"/>
      <c r="I67" s="20"/>
      <c r="J67" s="3"/>
      <c r="K67" s="3"/>
      <c r="L67" s="3"/>
      <c r="M67" s="3"/>
      <c r="N67" s="3"/>
      <c r="O67" s="20"/>
      <c r="P67" s="20"/>
      <c r="Q67" s="3"/>
      <c r="R67" s="3"/>
      <c r="S67" s="3"/>
      <c r="T67" s="3"/>
      <c r="U67" s="3"/>
      <c r="V67" s="20"/>
      <c r="W67" s="20"/>
      <c r="X67" s="3"/>
      <c r="Y67" s="3"/>
      <c r="Z67" s="3"/>
      <c r="AA67" s="3"/>
      <c r="AB67" s="3"/>
    </row>
    <row r="68" spans="1:28">
      <c r="A68" s="20"/>
      <c r="B68" s="20"/>
      <c r="C68" s="3"/>
      <c r="D68" s="3"/>
      <c r="E68" s="3"/>
      <c r="F68" s="3"/>
      <c r="G68" s="3"/>
      <c r="H68" s="20"/>
      <c r="I68" s="20"/>
      <c r="J68" s="3"/>
      <c r="K68" s="3"/>
      <c r="L68" s="3"/>
      <c r="M68" s="3"/>
      <c r="N68" s="3"/>
      <c r="O68" s="20"/>
      <c r="P68" s="20"/>
      <c r="Q68" s="3"/>
      <c r="R68" s="3"/>
      <c r="S68" s="3"/>
      <c r="T68" s="3"/>
      <c r="U68" s="3"/>
      <c r="V68" s="20"/>
      <c r="W68" s="20"/>
      <c r="X68" s="3"/>
      <c r="Y68" s="3"/>
      <c r="Z68" s="3"/>
      <c r="AA68" s="3"/>
      <c r="AB68" s="3"/>
    </row>
    <row r="69" spans="1:28">
      <c r="A69" s="20"/>
      <c r="B69" s="20"/>
      <c r="C69" s="3"/>
      <c r="D69" s="3"/>
      <c r="E69" s="3"/>
      <c r="F69" s="3"/>
      <c r="G69" s="3"/>
      <c r="H69" s="20"/>
      <c r="I69" s="20"/>
      <c r="J69" s="3"/>
      <c r="K69" s="3"/>
      <c r="L69" s="3"/>
      <c r="M69" s="3"/>
      <c r="N69" s="3"/>
      <c r="O69" s="20"/>
      <c r="P69" s="20"/>
      <c r="Q69" s="3"/>
      <c r="R69" s="3"/>
      <c r="S69" s="3"/>
      <c r="T69" s="3"/>
      <c r="U69" s="3"/>
      <c r="V69" s="20"/>
      <c r="W69" s="20"/>
      <c r="X69" s="3"/>
      <c r="Y69" s="3"/>
      <c r="Z69" s="3"/>
      <c r="AA69" s="3"/>
      <c r="AB69" s="3"/>
    </row>
    <row r="70" spans="1:28">
      <c r="A70" s="20"/>
      <c r="B70" s="20"/>
      <c r="C70" s="3"/>
      <c r="D70" s="3"/>
      <c r="E70" s="3"/>
      <c r="F70" s="3"/>
      <c r="G70" s="3"/>
      <c r="H70" s="20"/>
      <c r="I70" s="20"/>
      <c r="J70" s="3"/>
      <c r="K70" s="3"/>
      <c r="L70" s="3"/>
      <c r="M70" s="3"/>
      <c r="N70" s="3"/>
      <c r="O70" s="20"/>
      <c r="P70" s="20"/>
      <c r="Q70" s="3"/>
      <c r="R70" s="3"/>
      <c r="S70" s="3"/>
      <c r="T70" s="3"/>
      <c r="U70" s="3"/>
      <c r="V70" s="20"/>
      <c r="W70" s="20"/>
      <c r="X70" s="3"/>
      <c r="Y70" s="3"/>
      <c r="Z70" s="3"/>
      <c r="AA70" s="3"/>
      <c r="AB70" s="3"/>
    </row>
    <row r="71" spans="1:28">
      <c r="A71" s="20"/>
      <c r="B71" s="20"/>
      <c r="C71" s="3"/>
      <c r="D71" s="3"/>
      <c r="E71" s="3"/>
      <c r="F71" s="3"/>
      <c r="G71" s="3"/>
      <c r="H71" s="20"/>
      <c r="I71" s="20"/>
      <c r="J71" s="3"/>
      <c r="K71" s="3"/>
      <c r="L71" s="3"/>
      <c r="M71" s="3"/>
      <c r="N71" s="3"/>
      <c r="O71" s="20"/>
      <c r="P71" s="20"/>
      <c r="Q71" s="3"/>
      <c r="R71" s="3"/>
      <c r="S71" s="3"/>
      <c r="T71" s="3"/>
      <c r="U71" s="3"/>
      <c r="V71" s="20"/>
      <c r="W71" s="20"/>
      <c r="X71" s="3"/>
      <c r="Y71" s="3"/>
      <c r="Z71" s="3"/>
      <c r="AA71" s="3"/>
      <c r="AB71" s="3"/>
    </row>
    <row r="72" spans="1:28">
      <c r="A72" s="20"/>
      <c r="B72" s="20"/>
      <c r="C72" s="3"/>
      <c r="D72" s="3"/>
      <c r="E72" s="3"/>
      <c r="F72" s="3"/>
      <c r="G72" s="3"/>
      <c r="H72" s="20"/>
      <c r="I72" s="20"/>
      <c r="J72" s="3"/>
      <c r="K72" s="3"/>
      <c r="L72" s="3"/>
      <c r="M72" s="3"/>
      <c r="N72" s="3"/>
      <c r="O72" s="20"/>
      <c r="P72" s="20"/>
      <c r="Q72" s="3"/>
      <c r="R72" s="3"/>
      <c r="S72" s="3"/>
      <c r="T72" s="3"/>
      <c r="U72" s="3"/>
      <c r="V72" s="20"/>
      <c r="W72" s="20"/>
      <c r="X72" s="3"/>
      <c r="Y72" s="3"/>
      <c r="Z72" s="3"/>
      <c r="AA72" s="3"/>
      <c r="AB72" s="3"/>
    </row>
    <row r="73" spans="1:28">
      <c r="A73" s="20"/>
      <c r="B73" s="20"/>
      <c r="C73" s="3"/>
      <c r="D73" s="3"/>
      <c r="E73" s="3"/>
      <c r="F73" s="3"/>
      <c r="G73" s="3"/>
      <c r="H73" s="20"/>
      <c r="I73" s="20"/>
      <c r="J73" s="3"/>
      <c r="K73" s="3"/>
      <c r="L73" s="3"/>
      <c r="M73" s="3"/>
      <c r="N73" s="3"/>
      <c r="O73" s="20"/>
      <c r="P73" s="20"/>
      <c r="Q73" s="3"/>
      <c r="R73" s="3"/>
      <c r="S73" s="3"/>
      <c r="T73" s="3"/>
      <c r="U73" s="3"/>
      <c r="V73" s="20"/>
      <c r="W73" s="20"/>
      <c r="X73" s="3"/>
      <c r="Y73" s="3"/>
      <c r="Z73" s="3"/>
      <c r="AA73" s="3"/>
      <c r="AB73" s="3"/>
    </row>
    <row r="74" spans="1:28" ht="90.6" customHeight="1" thickBot="1">
      <c r="A74" s="80" t="s">
        <v>7</v>
      </c>
      <c r="B74" s="80"/>
      <c r="C74" s="77" t="str">
        <f>C53</f>
        <v>Доля детей в возрасте от 5 до 18 лет, охваченных дополнительным образованием, %</v>
      </c>
      <c r="D74" s="77"/>
      <c r="E74" s="77"/>
      <c r="F74" s="77"/>
      <c r="G74" s="77"/>
      <c r="H74" s="80" t="s">
        <v>7</v>
      </c>
      <c r="I74" s="80"/>
      <c r="J74" s="77" t="str">
        <f>J53</f>
        <v>Число детей, охваченных деятельностью детских технопарков «Кванториум» (мобильных технопарков «Кванториум») и других проектов в Красноярском крае,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тыс. чел., нарастающим итогом</v>
      </c>
      <c r="K74" s="77"/>
      <c r="L74" s="77"/>
      <c r="M74" s="77"/>
      <c r="N74" s="77"/>
      <c r="O74" s="80" t="s">
        <v>7</v>
      </c>
      <c r="P74" s="80"/>
      <c r="Q74" s="77" t="str">
        <f>Q53</f>
        <v>Число участников открытых онлайн-уроков,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проектах, направленных на раннюю профориентацию, тыс. чел.</v>
      </c>
      <c r="R74" s="77"/>
      <c r="S74" s="77"/>
      <c r="T74" s="77"/>
      <c r="U74" s="77"/>
      <c r="V74" s="80" t="s">
        <v>7</v>
      </c>
      <c r="W74" s="80"/>
      <c r="X74" s="77" t="str">
        <f>X53</f>
        <v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деятельности), в том числе по итогам участия в проекте "Билет в будущее", нарастающим итогом тыс. человек</v>
      </c>
      <c r="Y74" s="77"/>
      <c r="Z74" s="77"/>
      <c r="AA74" s="77"/>
      <c r="AB74" s="77"/>
    </row>
    <row r="75" spans="1:28" ht="27" customHeight="1" thickBot="1">
      <c r="A75" s="80" t="str">
        <f>"Значение регионального проекта на конец "&amp;A56&amp;" года (справочно)"</f>
        <v>Значение регионального проекта на конец 2021 года (справочно)</v>
      </c>
      <c r="B75" s="80"/>
      <c r="C75" s="80"/>
      <c r="D75" s="4">
        <f>D11</f>
        <v>73</v>
      </c>
      <c r="H75" s="80" t="str">
        <f>"Значение регионального проекта на конец "&amp;H56&amp;" года (справочно)"</f>
        <v>Значение регионального проекта на конец 2021 года (справочно)</v>
      </c>
      <c r="I75" s="80"/>
      <c r="J75" s="80"/>
      <c r="K75" s="4">
        <f>K11</f>
        <v>5.4</v>
      </c>
      <c r="O75" s="80" t="str">
        <f>"Значение регионального проекта на конец "&amp;O56&amp;" года (справочно)"</f>
        <v>Значение регионального проекта на конец 2021 года (справочно)</v>
      </c>
      <c r="P75" s="80"/>
      <c r="Q75" s="80"/>
      <c r="R75" s="4">
        <f>R11</f>
        <v>148</v>
      </c>
      <c r="V75" s="80" t="str">
        <f>"Значение регионального проекта на конец "&amp;V56&amp;" года (справочно)"</f>
        <v>Значение регионального проекта на конец 2021 года (справочно)</v>
      </c>
      <c r="W75" s="80"/>
      <c r="X75" s="80"/>
      <c r="Y75" s="4">
        <f>Y11</f>
        <v>0.4</v>
      </c>
    </row>
    <row r="76" spans="1:28" ht="27" customHeight="1" thickBot="1">
      <c r="A76" s="80" t="str">
        <f>"Значение по муниципалитету на конец "&amp;A56&amp;" года"</f>
        <v>Значение по муниципалитету на конец 2021 года</v>
      </c>
      <c r="B76" s="80"/>
      <c r="C76" s="80"/>
      <c r="D76" s="4">
        <f>D14</f>
        <v>73.8</v>
      </c>
      <c r="H76" s="80" t="str">
        <f>"Значение по муниципалитету на конец "&amp;H56&amp;" года"</f>
        <v>Значение по муниципалитету на конец 2021 года</v>
      </c>
      <c r="I76" s="80"/>
      <c r="J76" s="80"/>
      <c r="K76" s="4">
        <f>K14</f>
        <v>0</v>
      </c>
      <c r="O76" s="80" t="str">
        <f>"Значение по муниципалитету на конец "&amp;O56&amp;" года"</f>
        <v>Значение по муниципалитету на конец 2021 года</v>
      </c>
      <c r="P76" s="80"/>
      <c r="Q76" s="80"/>
      <c r="R76" s="4">
        <f>R14</f>
        <v>2633</v>
      </c>
      <c r="V76" s="80" t="str">
        <f>"Значение по муниципалитету на конец "&amp;V56&amp;" года"</f>
        <v>Значение по муниципалитету на конец 2021 года</v>
      </c>
      <c r="W76" s="80"/>
      <c r="X76" s="80"/>
      <c r="Y76" s="4">
        <f>Y14</f>
        <v>15</v>
      </c>
    </row>
    <row r="77" spans="1:28" ht="29.45" customHeight="1">
      <c r="A77" s="7">
        <v>2022</v>
      </c>
      <c r="B77" s="87" t="str">
        <f>"ДОРОЖНАЯ КАРТА НА "&amp;A77&amp;" ГОД"</f>
        <v>ДОРОЖНАЯ КАРТА НА 2022 ГОД</v>
      </c>
      <c r="C77" s="87"/>
      <c r="D77" s="87"/>
      <c r="E77" s="87"/>
      <c r="F77" s="87"/>
      <c r="G77" s="87"/>
      <c r="H77" s="7">
        <v>2022</v>
      </c>
      <c r="I77" s="87" t="str">
        <f>"ДОРОЖНАЯ КАРТА НА "&amp;H77&amp;" ГОД"</f>
        <v>ДОРОЖНАЯ КАРТА НА 2022 ГОД</v>
      </c>
      <c r="J77" s="87"/>
      <c r="K77" s="87"/>
      <c r="L77" s="87"/>
      <c r="M77" s="87"/>
      <c r="N77" s="87"/>
      <c r="O77" s="7">
        <v>2022</v>
      </c>
      <c r="P77" s="87" t="str">
        <f>"ДОРОЖНАЯ КАРТА НА "&amp;O77&amp;" ГОД"</f>
        <v>ДОРОЖНАЯ КАРТА НА 2022 ГОД</v>
      </c>
      <c r="Q77" s="87"/>
      <c r="R77" s="87"/>
      <c r="S77" s="87"/>
      <c r="T77" s="87"/>
      <c r="U77" s="87"/>
      <c r="V77" s="7">
        <v>2022</v>
      </c>
      <c r="W77" s="87" t="str">
        <f>"ДОРОЖНАЯ КАРТА НА "&amp;V77&amp;" ГОД"</f>
        <v>ДОРОЖНАЯ КАРТА НА 2022 ГОД</v>
      </c>
      <c r="X77" s="87"/>
      <c r="Y77" s="87"/>
      <c r="Z77" s="87"/>
      <c r="AA77" s="87"/>
      <c r="AB77" s="87"/>
    </row>
    <row r="78" spans="1:28" ht="24.6" customHeight="1">
      <c r="A78" s="77" t="str">
        <f>"Мероприятия, влияющие на изменение показателя в "&amp;A77&amp;" году"</f>
        <v>Мероприятия, влияющие на изменение показателя в 2022 году</v>
      </c>
      <c r="B78" s="77"/>
      <c r="C78" s="77"/>
      <c r="D78" s="77"/>
      <c r="E78" s="77"/>
      <c r="F78" s="77"/>
      <c r="G78" s="77"/>
      <c r="H78" s="77" t="str">
        <f>"Мероприятия, влияющие на изменение показателя в "&amp;H77&amp;" году"</f>
        <v>Мероприятия, влияющие на изменение показателя в 2022 году</v>
      </c>
      <c r="I78" s="77"/>
      <c r="J78" s="77"/>
      <c r="K78" s="77"/>
      <c r="L78" s="77"/>
      <c r="M78" s="77"/>
      <c r="N78" s="77"/>
      <c r="O78" s="77" t="str">
        <f>"Мероприятия, влияющие на изменение показателя в "&amp;O77&amp;" году"</f>
        <v>Мероприятия, влияющие на изменение показателя в 2022 году</v>
      </c>
      <c r="P78" s="77"/>
      <c r="Q78" s="77"/>
      <c r="R78" s="77"/>
      <c r="S78" s="77"/>
      <c r="T78" s="77"/>
      <c r="U78" s="77"/>
      <c r="V78" s="77" t="str">
        <f>"Мероприятия, влияющие на изменение показателя в "&amp;V77&amp;" году"</f>
        <v>Мероприятия, влияющие на изменение показателя в 2022 году</v>
      </c>
      <c r="W78" s="77"/>
      <c r="X78" s="77"/>
      <c r="Y78" s="77"/>
      <c r="Z78" s="77"/>
      <c r="AA78" s="77"/>
      <c r="AB78" s="77"/>
    </row>
    <row r="79" spans="1:28" ht="28.5">
      <c r="A79" s="3" t="s">
        <v>0</v>
      </c>
      <c r="B79" s="3" t="s">
        <v>1</v>
      </c>
      <c r="C79" s="3" t="s">
        <v>2</v>
      </c>
      <c r="D79" s="3" t="s">
        <v>6</v>
      </c>
      <c r="E79" s="3" t="s">
        <v>3</v>
      </c>
      <c r="F79" s="3" t="s">
        <v>4</v>
      </c>
      <c r="G79" s="3" t="s">
        <v>5</v>
      </c>
      <c r="H79" s="3" t="s">
        <v>0</v>
      </c>
      <c r="I79" s="3" t="s">
        <v>1</v>
      </c>
      <c r="J79" s="3" t="s">
        <v>2</v>
      </c>
      <c r="K79" s="3" t="s">
        <v>6</v>
      </c>
      <c r="L79" s="3" t="s">
        <v>3</v>
      </c>
      <c r="M79" s="3" t="s">
        <v>4</v>
      </c>
      <c r="N79" s="3" t="s">
        <v>5</v>
      </c>
      <c r="O79" s="3" t="s">
        <v>0</v>
      </c>
      <c r="P79" s="3" t="s">
        <v>1</v>
      </c>
      <c r="Q79" s="3" t="s">
        <v>2</v>
      </c>
      <c r="R79" s="3" t="s">
        <v>6</v>
      </c>
      <c r="S79" s="3" t="s">
        <v>3</v>
      </c>
      <c r="T79" s="3" t="s">
        <v>4</v>
      </c>
      <c r="U79" s="3" t="s">
        <v>5</v>
      </c>
      <c r="V79" s="3" t="s">
        <v>0</v>
      </c>
      <c r="W79" s="3" t="s">
        <v>1</v>
      </c>
      <c r="X79" s="3" t="s">
        <v>2</v>
      </c>
      <c r="Y79" s="3" t="s">
        <v>6</v>
      </c>
      <c r="Z79" s="3" t="s">
        <v>3</v>
      </c>
      <c r="AA79" s="3" t="s">
        <v>4</v>
      </c>
      <c r="AB79" s="3" t="s">
        <v>5</v>
      </c>
    </row>
    <row r="80" spans="1:28">
      <c r="A80" s="20"/>
      <c r="B80" s="20"/>
      <c r="C80" s="3"/>
      <c r="D80" s="3"/>
      <c r="E80" s="3"/>
      <c r="F80" s="3"/>
      <c r="G80" s="3"/>
      <c r="H80" s="20"/>
      <c r="I80" s="20"/>
      <c r="J80" s="3"/>
      <c r="K80" s="3"/>
      <c r="L80" s="3"/>
      <c r="M80" s="3"/>
      <c r="N80" s="3"/>
      <c r="O80" s="20"/>
      <c r="P80" s="20"/>
      <c r="Q80" s="3"/>
      <c r="R80" s="3"/>
      <c r="S80" s="3"/>
      <c r="T80" s="3"/>
      <c r="U80" s="3"/>
      <c r="V80" s="20"/>
      <c r="W80" s="20"/>
      <c r="X80" s="3"/>
      <c r="Y80" s="3"/>
      <c r="Z80" s="3"/>
      <c r="AA80" s="3"/>
      <c r="AB80" s="3"/>
    </row>
    <row r="81" spans="1:28">
      <c r="A81" s="20"/>
      <c r="B81" s="20"/>
      <c r="C81" s="3"/>
      <c r="D81" s="3"/>
      <c r="E81" s="3"/>
      <c r="F81" s="3"/>
      <c r="G81" s="3"/>
      <c r="H81" s="20"/>
      <c r="I81" s="20"/>
      <c r="J81" s="3"/>
      <c r="K81" s="3"/>
      <c r="L81" s="3"/>
      <c r="M81" s="3"/>
      <c r="N81" s="3"/>
      <c r="O81" s="20"/>
      <c r="P81" s="20"/>
      <c r="Q81" s="3"/>
      <c r="R81" s="3"/>
      <c r="S81" s="3"/>
      <c r="T81" s="3"/>
      <c r="U81" s="3"/>
      <c r="V81" s="20"/>
      <c r="W81" s="20"/>
      <c r="X81" s="3"/>
      <c r="Y81" s="3"/>
      <c r="Z81" s="3"/>
      <c r="AA81" s="3"/>
      <c r="AB81" s="3"/>
    </row>
    <row r="82" spans="1:28">
      <c r="A82" s="20"/>
      <c r="B82" s="20"/>
      <c r="C82" s="3"/>
      <c r="D82" s="3"/>
      <c r="E82" s="3"/>
      <c r="F82" s="3"/>
      <c r="G82" s="3"/>
      <c r="H82" s="20"/>
      <c r="I82" s="20"/>
      <c r="J82" s="3"/>
      <c r="K82" s="3"/>
      <c r="L82" s="3"/>
      <c r="M82" s="3"/>
      <c r="N82" s="3"/>
      <c r="O82" s="20"/>
      <c r="P82" s="20"/>
      <c r="Q82" s="3"/>
      <c r="R82" s="3"/>
      <c r="S82" s="3"/>
      <c r="T82" s="3"/>
      <c r="U82" s="3"/>
      <c r="V82" s="20"/>
      <c r="W82" s="20"/>
      <c r="X82" s="3"/>
      <c r="Y82" s="3"/>
      <c r="Z82" s="3"/>
      <c r="AA82" s="3"/>
      <c r="AB82" s="3"/>
    </row>
    <row r="83" spans="1:28">
      <c r="A83" s="20"/>
      <c r="B83" s="20"/>
      <c r="C83" s="3"/>
      <c r="D83" s="3"/>
      <c r="E83" s="3"/>
      <c r="F83" s="3"/>
      <c r="G83" s="3"/>
      <c r="H83" s="20"/>
      <c r="I83" s="20"/>
      <c r="J83" s="3"/>
      <c r="K83" s="3"/>
      <c r="L83" s="3"/>
      <c r="M83" s="3"/>
      <c r="N83" s="3"/>
      <c r="O83" s="20"/>
      <c r="P83" s="20"/>
      <c r="Q83" s="3"/>
      <c r="R83" s="3"/>
      <c r="S83" s="3"/>
      <c r="T83" s="3"/>
      <c r="U83" s="3"/>
      <c r="V83" s="20"/>
      <c r="W83" s="20"/>
      <c r="X83" s="3"/>
      <c r="Y83" s="3"/>
      <c r="Z83" s="3"/>
      <c r="AA83" s="3"/>
      <c r="AB83" s="3"/>
    </row>
    <row r="84" spans="1:28">
      <c r="A84" s="20"/>
      <c r="B84" s="20"/>
      <c r="C84" s="3"/>
      <c r="D84" s="3"/>
      <c r="E84" s="3"/>
      <c r="F84" s="3"/>
      <c r="G84" s="3"/>
      <c r="H84" s="20"/>
      <c r="I84" s="20"/>
      <c r="J84" s="3"/>
      <c r="K84" s="3"/>
      <c r="L84" s="3"/>
      <c r="M84" s="3"/>
      <c r="N84" s="3"/>
      <c r="O84" s="20"/>
      <c r="P84" s="20"/>
      <c r="Q84" s="3"/>
      <c r="R84" s="3"/>
      <c r="S84" s="3"/>
      <c r="T84" s="3"/>
      <c r="U84" s="3"/>
      <c r="V84" s="20"/>
      <c r="W84" s="20"/>
      <c r="X84" s="3"/>
      <c r="Y84" s="3"/>
      <c r="Z84" s="3"/>
      <c r="AA84" s="3"/>
      <c r="AB84" s="3"/>
    </row>
    <row r="85" spans="1:28">
      <c r="A85" s="20"/>
      <c r="B85" s="20"/>
      <c r="C85" s="3"/>
      <c r="D85" s="3"/>
      <c r="E85" s="3"/>
      <c r="F85" s="3"/>
      <c r="G85" s="3"/>
      <c r="H85" s="20"/>
      <c r="I85" s="20"/>
      <c r="J85" s="3"/>
      <c r="K85" s="3"/>
      <c r="L85" s="3"/>
      <c r="M85" s="3"/>
      <c r="N85" s="3"/>
      <c r="O85" s="20"/>
      <c r="P85" s="20"/>
      <c r="Q85" s="3"/>
      <c r="R85" s="3"/>
      <c r="S85" s="3"/>
      <c r="T85" s="3"/>
      <c r="U85" s="3"/>
      <c r="V85" s="20"/>
      <c r="W85" s="20"/>
      <c r="X85" s="3"/>
      <c r="Y85" s="3"/>
      <c r="Z85" s="3"/>
      <c r="AA85" s="3"/>
      <c r="AB85" s="3"/>
    </row>
    <row r="86" spans="1:28">
      <c r="A86" s="20"/>
      <c r="B86" s="20"/>
      <c r="C86" s="3"/>
      <c r="D86" s="3"/>
      <c r="E86" s="3"/>
      <c r="F86" s="3"/>
      <c r="G86" s="3"/>
      <c r="H86" s="20"/>
      <c r="I86" s="20"/>
      <c r="J86" s="3"/>
      <c r="K86" s="3"/>
      <c r="L86" s="3"/>
      <c r="M86" s="3"/>
      <c r="N86" s="3"/>
      <c r="O86" s="20"/>
      <c r="P86" s="20"/>
      <c r="Q86" s="3"/>
      <c r="R86" s="3"/>
      <c r="S86" s="3"/>
      <c r="T86" s="3"/>
      <c r="U86" s="3"/>
      <c r="V86" s="20"/>
      <c r="W86" s="20"/>
      <c r="X86" s="3"/>
      <c r="Y86" s="3"/>
      <c r="Z86" s="3"/>
      <c r="AA86" s="3"/>
      <c r="AB86" s="3"/>
    </row>
    <row r="87" spans="1:28">
      <c r="A87" s="20"/>
      <c r="B87" s="20"/>
      <c r="C87" s="3"/>
      <c r="D87" s="3"/>
      <c r="E87" s="3"/>
      <c r="F87" s="3"/>
      <c r="G87" s="3"/>
      <c r="H87" s="20"/>
      <c r="I87" s="20"/>
      <c r="J87" s="3"/>
      <c r="K87" s="3"/>
      <c r="L87" s="3"/>
      <c r="M87" s="3"/>
      <c r="N87" s="3"/>
      <c r="O87" s="20"/>
      <c r="P87" s="20"/>
      <c r="Q87" s="3"/>
      <c r="R87" s="3"/>
      <c r="S87" s="3"/>
      <c r="T87" s="3"/>
      <c r="U87" s="3"/>
      <c r="V87" s="20"/>
      <c r="W87" s="20"/>
      <c r="X87" s="3"/>
      <c r="Y87" s="3"/>
      <c r="Z87" s="3"/>
      <c r="AA87" s="3"/>
      <c r="AB87" s="3"/>
    </row>
    <row r="88" spans="1:28">
      <c r="A88" s="20"/>
      <c r="B88" s="20"/>
      <c r="C88" s="3"/>
      <c r="D88" s="3"/>
      <c r="E88" s="3"/>
      <c r="F88" s="3"/>
      <c r="G88" s="3"/>
      <c r="H88" s="20"/>
      <c r="I88" s="20"/>
      <c r="J88" s="3"/>
      <c r="K88" s="3"/>
      <c r="L88" s="3"/>
      <c r="M88" s="3"/>
      <c r="N88" s="3"/>
      <c r="O88" s="20"/>
      <c r="P88" s="20"/>
      <c r="Q88" s="3"/>
      <c r="R88" s="3"/>
      <c r="S88" s="3"/>
      <c r="T88" s="3"/>
      <c r="U88" s="3"/>
      <c r="V88" s="20"/>
      <c r="W88" s="20"/>
      <c r="X88" s="3"/>
      <c r="Y88" s="3"/>
      <c r="Z88" s="3"/>
      <c r="AA88" s="3"/>
      <c r="AB88" s="3"/>
    </row>
    <row r="89" spans="1:28">
      <c r="A89" s="20"/>
      <c r="B89" s="20"/>
      <c r="C89" s="3"/>
      <c r="D89" s="3"/>
      <c r="E89" s="3"/>
      <c r="F89" s="3"/>
      <c r="G89" s="3"/>
      <c r="H89" s="20"/>
      <c r="I89" s="20"/>
      <c r="J89" s="3"/>
      <c r="K89" s="3"/>
      <c r="L89" s="3"/>
      <c r="M89" s="3"/>
      <c r="N89" s="3"/>
      <c r="O89" s="20"/>
      <c r="P89" s="20"/>
      <c r="Q89" s="3"/>
      <c r="R89" s="3"/>
      <c r="S89" s="3"/>
      <c r="T89" s="3"/>
      <c r="U89" s="3"/>
      <c r="V89" s="20"/>
      <c r="W89" s="20"/>
      <c r="X89" s="3"/>
      <c r="Y89" s="3"/>
      <c r="Z89" s="3"/>
      <c r="AA89" s="3"/>
      <c r="AB89" s="3"/>
    </row>
    <row r="90" spans="1:28">
      <c r="A90" s="20"/>
      <c r="B90" s="20"/>
      <c r="C90" s="3"/>
      <c r="D90" s="3"/>
      <c r="E90" s="3"/>
      <c r="F90" s="3"/>
      <c r="G90" s="3"/>
      <c r="H90" s="20"/>
      <c r="I90" s="20"/>
      <c r="J90" s="3"/>
      <c r="K90" s="3"/>
      <c r="L90" s="3"/>
      <c r="M90" s="3"/>
      <c r="N90" s="3"/>
      <c r="O90" s="20"/>
      <c r="P90" s="20"/>
      <c r="Q90" s="3"/>
      <c r="R90" s="3"/>
      <c r="S90" s="3"/>
      <c r="T90" s="3"/>
      <c r="U90" s="3"/>
      <c r="V90" s="20"/>
      <c r="W90" s="20"/>
      <c r="X90" s="3"/>
      <c r="Y90" s="3"/>
      <c r="Z90" s="3"/>
      <c r="AA90" s="3"/>
      <c r="AB90" s="3"/>
    </row>
    <row r="91" spans="1:28">
      <c r="A91" s="20"/>
      <c r="B91" s="20"/>
      <c r="C91" s="3"/>
      <c r="D91" s="3"/>
      <c r="E91" s="3"/>
      <c r="F91" s="3"/>
      <c r="G91" s="3"/>
      <c r="H91" s="20"/>
      <c r="I91" s="20"/>
      <c r="J91" s="3"/>
      <c r="K91" s="3"/>
      <c r="L91" s="3"/>
      <c r="M91" s="3"/>
      <c r="N91" s="3"/>
      <c r="O91" s="20"/>
      <c r="P91" s="20"/>
      <c r="Q91" s="3"/>
      <c r="R91" s="3"/>
      <c r="S91" s="3"/>
      <c r="T91" s="3"/>
      <c r="U91" s="3"/>
      <c r="V91" s="20"/>
      <c r="W91" s="20"/>
      <c r="X91" s="3"/>
      <c r="Y91" s="3"/>
      <c r="Z91" s="3"/>
      <c r="AA91" s="3"/>
      <c r="AB91" s="3"/>
    </row>
    <row r="92" spans="1:28">
      <c r="A92" s="20"/>
      <c r="B92" s="20"/>
      <c r="C92" s="3"/>
      <c r="D92" s="3"/>
      <c r="E92" s="3"/>
      <c r="F92" s="3"/>
      <c r="G92" s="3"/>
      <c r="H92" s="20"/>
      <c r="I92" s="20"/>
      <c r="J92" s="3"/>
      <c r="K92" s="3"/>
      <c r="L92" s="3"/>
      <c r="M92" s="3"/>
      <c r="N92" s="3"/>
      <c r="O92" s="20"/>
      <c r="P92" s="20"/>
      <c r="Q92" s="3"/>
      <c r="R92" s="3"/>
      <c r="S92" s="3"/>
      <c r="T92" s="3"/>
      <c r="U92" s="3"/>
      <c r="V92" s="20"/>
      <c r="W92" s="20"/>
      <c r="X92" s="3"/>
      <c r="Y92" s="3"/>
      <c r="Z92" s="3"/>
      <c r="AA92" s="3"/>
      <c r="AB92" s="3"/>
    </row>
    <row r="93" spans="1:28">
      <c r="A93" s="20"/>
      <c r="B93" s="20"/>
      <c r="C93" s="3"/>
      <c r="D93" s="3"/>
      <c r="E93" s="3"/>
      <c r="F93" s="3"/>
      <c r="G93" s="3"/>
      <c r="H93" s="20"/>
      <c r="I93" s="20"/>
      <c r="J93" s="3"/>
      <c r="K93" s="3"/>
      <c r="L93" s="3"/>
      <c r="M93" s="3"/>
      <c r="N93" s="3"/>
      <c r="O93" s="20"/>
      <c r="P93" s="20"/>
      <c r="Q93" s="3"/>
      <c r="R93" s="3"/>
      <c r="S93" s="3"/>
      <c r="T93" s="3"/>
      <c r="U93" s="3"/>
      <c r="V93" s="20"/>
      <c r="W93" s="20"/>
      <c r="X93" s="3"/>
      <c r="Y93" s="3"/>
      <c r="Z93" s="3"/>
      <c r="AA93" s="3"/>
      <c r="AB93" s="3"/>
    </row>
    <row r="94" spans="1:28">
      <c r="A94" s="20"/>
      <c r="B94" s="20"/>
      <c r="C94" s="3"/>
      <c r="D94" s="3"/>
      <c r="E94" s="3"/>
      <c r="F94" s="3"/>
      <c r="G94" s="3"/>
      <c r="H94" s="20"/>
      <c r="I94" s="20"/>
      <c r="J94" s="3"/>
      <c r="K94" s="3"/>
      <c r="L94" s="3"/>
      <c r="M94" s="3"/>
      <c r="N94" s="3"/>
      <c r="O94" s="20"/>
      <c r="P94" s="20"/>
      <c r="Q94" s="3"/>
      <c r="R94" s="3"/>
      <c r="S94" s="3"/>
      <c r="T94" s="3"/>
      <c r="U94" s="3"/>
      <c r="V94" s="20"/>
      <c r="W94" s="20"/>
      <c r="X94" s="3"/>
      <c r="Y94" s="3"/>
      <c r="Z94" s="3"/>
      <c r="AA94" s="3"/>
      <c r="AB94" s="3"/>
    </row>
    <row r="95" spans="1:28" ht="90.6" customHeight="1" thickBot="1">
      <c r="A95" s="80" t="s">
        <v>7</v>
      </c>
      <c r="B95" s="80"/>
      <c r="C95" s="77" t="str">
        <f>C74</f>
        <v>Доля детей в возрасте от 5 до 18 лет, охваченных дополнительным образованием, %</v>
      </c>
      <c r="D95" s="77"/>
      <c r="E95" s="77"/>
      <c r="F95" s="77"/>
      <c r="G95" s="77"/>
      <c r="H95" s="80" t="s">
        <v>7</v>
      </c>
      <c r="I95" s="80"/>
      <c r="J95" s="77" t="str">
        <f>J74</f>
        <v>Число детей, охваченных деятельностью детских технопарков «Кванториум» (мобильных технопарков «Кванториум») и других проектов в Красноярском крае,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тыс. чел., нарастающим итогом</v>
      </c>
      <c r="K95" s="77"/>
      <c r="L95" s="77"/>
      <c r="M95" s="77"/>
      <c r="N95" s="77"/>
      <c r="O95" s="80" t="s">
        <v>7</v>
      </c>
      <c r="P95" s="80"/>
      <c r="Q95" s="77" t="str">
        <f>Q74</f>
        <v>Число участников открытых онлайн-уроков,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проектах, направленных на раннюю профориентацию, тыс. чел.</v>
      </c>
      <c r="R95" s="77"/>
      <c r="S95" s="77"/>
      <c r="T95" s="77"/>
      <c r="U95" s="77"/>
      <c r="V95" s="80" t="s">
        <v>7</v>
      </c>
      <c r="W95" s="80"/>
      <c r="X95" s="77" t="str">
        <f>X74</f>
        <v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деятельности), в том числе по итогам участия в проекте "Билет в будущее", нарастающим итогом тыс. человек</v>
      </c>
      <c r="Y95" s="77"/>
      <c r="Z95" s="77"/>
      <c r="AA95" s="77"/>
      <c r="AB95" s="77"/>
    </row>
    <row r="96" spans="1:28" ht="27" customHeight="1" thickBot="1">
      <c r="A96" s="80" t="str">
        <f>"Значение регионального проекта на конец "&amp;A77&amp;" года (справочно)"</f>
        <v>Значение регионального проекта на конец 2022 года (справочно)</v>
      </c>
      <c r="B96" s="80"/>
      <c r="C96" s="80"/>
      <c r="D96" s="4">
        <f>E11</f>
        <v>75</v>
      </c>
      <c r="H96" s="80" t="str">
        <f>"Значение регионального проекта на конец "&amp;H77&amp;" года (справочно)"</f>
        <v>Значение регионального проекта на конец 2022 года (справочно)</v>
      </c>
      <c r="I96" s="80"/>
      <c r="J96" s="80"/>
      <c r="K96" s="4">
        <f>L11</f>
        <v>6.33</v>
      </c>
      <c r="O96" s="80" t="str">
        <f>"Значение регионального проекта на конец "&amp;O77&amp;" года (справочно)"</f>
        <v>Значение регионального проекта на конец 2022 года (справочно)</v>
      </c>
      <c r="P96" s="80"/>
      <c r="Q96" s="80"/>
      <c r="R96" s="4">
        <f>S11</f>
        <v>180</v>
      </c>
      <c r="V96" s="80" t="str">
        <f>"Значение регионального проекта на конец "&amp;V77&amp;" года (справочно)"</f>
        <v>Значение регионального проекта на конец 2022 года (справочно)</v>
      </c>
      <c r="W96" s="80"/>
      <c r="X96" s="80"/>
      <c r="Y96" s="4">
        <f>Z11</f>
        <v>0.5</v>
      </c>
    </row>
    <row r="97" spans="1:28" ht="27" customHeight="1" thickBot="1">
      <c r="A97" s="80" t="str">
        <f>"Значение по муниципалитету на конец "&amp;A77&amp;" года"</f>
        <v>Значение по муниципалитету на конец 2022 года</v>
      </c>
      <c r="B97" s="80"/>
      <c r="C97" s="80"/>
      <c r="D97" s="4">
        <f>E14</f>
        <v>75.8</v>
      </c>
      <c r="H97" s="80" t="str">
        <f>"Значение по муниципалитету на конец "&amp;H77&amp;" года"</f>
        <v>Значение по муниципалитету на конец 2022 года</v>
      </c>
      <c r="I97" s="80"/>
      <c r="J97" s="80"/>
      <c r="K97" s="4">
        <f>L14</f>
        <v>0</v>
      </c>
      <c r="O97" s="80" t="str">
        <f>"Значение по муниципалитету на конец "&amp;O77&amp;" года"</f>
        <v>Значение по муниципалитету на конец 2022 года</v>
      </c>
      <c r="P97" s="80"/>
      <c r="Q97" s="80"/>
      <c r="R97" s="4">
        <f>S14</f>
        <v>3209</v>
      </c>
      <c r="V97" s="80" t="str">
        <f>"Значение по муниципалитету на конец "&amp;V77&amp;" года"</f>
        <v>Значение по муниципалитету на конец 2022 года</v>
      </c>
      <c r="W97" s="80"/>
      <c r="X97" s="80"/>
      <c r="Y97" s="4">
        <f>Z14</f>
        <v>19</v>
      </c>
    </row>
    <row r="98" spans="1:28" ht="29.45" customHeight="1">
      <c r="A98" s="7">
        <v>2023</v>
      </c>
      <c r="B98" s="87" t="str">
        <f>"ДОРОЖНАЯ КАРТА НА "&amp;A98&amp;" ГОД"</f>
        <v>ДОРОЖНАЯ КАРТА НА 2023 ГОД</v>
      </c>
      <c r="C98" s="87"/>
      <c r="D98" s="87"/>
      <c r="E98" s="87"/>
      <c r="F98" s="87"/>
      <c r="G98" s="87"/>
      <c r="H98" s="7">
        <v>2023</v>
      </c>
      <c r="I98" s="87" t="str">
        <f>"ДОРОЖНАЯ КАРТА НА "&amp;H98&amp;" ГОД"</f>
        <v>ДОРОЖНАЯ КАРТА НА 2023 ГОД</v>
      </c>
      <c r="J98" s="87"/>
      <c r="K98" s="87"/>
      <c r="L98" s="87"/>
      <c r="M98" s="87"/>
      <c r="N98" s="87"/>
      <c r="O98" s="7">
        <v>2023</v>
      </c>
      <c r="P98" s="87" t="str">
        <f>"ДОРОЖНАЯ КАРТА НА "&amp;O98&amp;" ГОД"</f>
        <v>ДОРОЖНАЯ КАРТА НА 2023 ГОД</v>
      </c>
      <c r="Q98" s="87"/>
      <c r="R98" s="87"/>
      <c r="S98" s="87"/>
      <c r="T98" s="87"/>
      <c r="U98" s="87"/>
      <c r="V98" s="7">
        <v>2023</v>
      </c>
      <c r="W98" s="87" t="str">
        <f>"ДОРОЖНАЯ КАРТА НА "&amp;V98&amp;" ГОД"</f>
        <v>ДОРОЖНАЯ КАРТА НА 2023 ГОД</v>
      </c>
      <c r="X98" s="87"/>
      <c r="Y98" s="87"/>
      <c r="Z98" s="87"/>
      <c r="AA98" s="87"/>
      <c r="AB98" s="87"/>
    </row>
    <row r="99" spans="1:28" ht="24.6" customHeight="1">
      <c r="A99" s="77" t="str">
        <f>"Мероприятия, влияющие на изменение показателя в "&amp;A98&amp;" году"</f>
        <v>Мероприятия, влияющие на изменение показателя в 2023 году</v>
      </c>
      <c r="B99" s="77"/>
      <c r="C99" s="77"/>
      <c r="D99" s="77"/>
      <c r="E99" s="77"/>
      <c r="F99" s="77"/>
      <c r="G99" s="77"/>
      <c r="H99" s="77" t="str">
        <f>"Мероприятия, влияющие на изменение показателя в "&amp;H98&amp;" году"</f>
        <v>Мероприятия, влияющие на изменение показателя в 2023 году</v>
      </c>
      <c r="I99" s="77"/>
      <c r="J99" s="77"/>
      <c r="K99" s="77"/>
      <c r="L99" s="77"/>
      <c r="M99" s="77"/>
      <c r="N99" s="77"/>
      <c r="O99" s="77" t="str">
        <f>"Мероприятия, влияющие на изменение показателя в "&amp;O98&amp;" году"</f>
        <v>Мероприятия, влияющие на изменение показателя в 2023 году</v>
      </c>
      <c r="P99" s="77"/>
      <c r="Q99" s="77"/>
      <c r="R99" s="77"/>
      <c r="S99" s="77"/>
      <c r="T99" s="77"/>
      <c r="U99" s="77"/>
      <c r="V99" s="77" t="str">
        <f>"Мероприятия, влияющие на изменение показателя в "&amp;V98&amp;" году"</f>
        <v>Мероприятия, влияющие на изменение показателя в 2023 году</v>
      </c>
      <c r="W99" s="77"/>
      <c r="X99" s="77"/>
      <c r="Y99" s="77"/>
      <c r="Z99" s="77"/>
      <c r="AA99" s="77"/>
      <c r="AB99" s="77"/>
    </row>
    <row r="100" spans="1:28" ht="28.5">
      <c r="A100" s="3" t="s">
        <v>0</v>
      </c>
      <c r="B100" s="3" t="s">
        <v>1</v>
      </c>
      <c r="C100" s="3" t="s">
        <v>2</v>
      </c>
      <c r="D100" s="3" t="s">
        <v>6</v>
      </c>
      <c r="E100" s="3" t="s">
        <v>3</v>
      </c>
      <c r="F100" s="3" t="s">
        <v>4</v>
      </c>
      <c r="G100" s="3" t="s">
        <v>5</v>
      </c>
      <c r="H100" s="3" t="s">
        <v>0</v>
      </c>
      <c r="I100" s="3" t="s">
        <v>1</v>
      </c>
      <c r="J100" s="3" t="s">
        <v>2</v>
      </c>
      <c r="K100" s="3" t="s">
        <v>6</v>
      </c>
      <c r="L100" s="3" t="s">
        <v>3</v>
      </c>
      <c r="M100" s="3" t="s">
        <v>4</v>
      </c>
      <c r="N100" s="3" t="s">
        <v>5</v>
      </c>
      <c r="O100" s="3" t="s">
        <v>0</v>
      </c>
      <c r="P100" s="3" t="s">
        <v>1</v>
      </c>
      <c r="Q100" s="3" t="s">
        <v>2</v>
      </c>
      <c r="R100" s="3" t="s">
        <v>6</v>
      </c>
      <c r="S100" s="3" t="s">
        <v>3</v>
      </c>
      <c r="T100" s="3" t="s">
        <v>4</v>
      </c>
      <c r="U100" s="3" t="s">
        <v>5</v>
      </c>
      <c r="V100" s="3" t="s">
        <v>0</v>
      </c>
      <c r="W100" s="3" t="s">
        <v>1</v>
      </c>
      <c r="X100" s="3" t="s">
        <v>2</v>
      </c>
      <c r="Y100" s="3" t="s">
        <v>6</v>
      </c>
      <c r="Z100" s="3" t="s">
        <v>3</v>
      </c>
      <c r="AA100" s="3" t="s">
        <v>4</v>
      </c>
      <c r="AB100" s="3" t="s">
        <v>5</v>
      </c>
    </row>
    <row r="101" spans="1:28">
      <c r="A101" s="20"/>
      <c r="B101" s="20"/>
      <c r="C101" s="3"/>
      <c r="D101" s="3"/>
      <c r="E101" s="3"/>
      <c r="F101" s="3"/>
      <c r="G101" s="3"/>
      <c r="H101" s="20"/>
      <c r="I101" s="20"/>
      <c r="J101" s="3"/>
      <c r="K101" s="3"/>
      <c r="L101" s="3"/>
      <c r="M101" s="3"/>
      <c r="N101" s="3"/>
      <c r="O101" s="20"/>
      <c r="P101" s="20"/>
      <c r="Q101" s="3"/>
      <c r="R101" s="3"/>
      <c r="S101" s="3"/>
      <c r="T101" s="3"/>
      <c r="U101" s="3"/>
      <c r="V101" s="20"/>
      <c r="W101" s="20"/>
      <c r="X101" s="3"/>
      <c r="Y101" s="3"/>
      <c r="Z101" s="3"/>
      <c r="AA101" s="3"/>
      <c r="AB101" s="3"/>
    </row>
    <row r="102" spans="1:28">
      <c r="A102" s="20"/>
      <c r="B102" s="20"/>
      <c r="C102" s="3"/>
      <c r="D102" s="3"/>
      <c r="E102" s="3"/>
      <c r="F102" s="3"/>
      <c r="G102" s="3"/>
      <c r="H102" s="20"/>
      <c r="I102" s="20"/>
      <c r="J102" s="3"/>
      <c r="K102" s="3"/>
      <c r="L102" s="3"/>
      <c r="M102" s="3"/>
      <c r="N102" s="3"/>
      <c r="O102" s="20"/>
      <c r="P102" s="20"/>
      <c r="Q102" s="3"/>
      <c r="R102" s="3"/>
      <c r="S102" s="3"/>
      <c r="T102" s="3"/>
      <c r="U102" s="3"/>
      <c r="V102" s="20"/>
      <c r="W102" s="20"/>
      <c r="X102" s="3"/>
      <c r="Y102" s="3"/>
      <c r="Z102" s="3"/>
      <c r="AA102" s="3"/>
      <c r="AB102" s="3"/>
    </row>
    <row r="103" spans="1:28">
      <c r="A103" s="20"/>
      <c r="B103" s="20"/>
      <c r="C103" s="3"/>
      <c r="D103" s="3"/>
      <c r="E103" s="3"/>
      <c r="F103" s="3"/>
      <c r="G103" s="3"/>
      <c r="H103" s="20"/>
      <c r="I103" s="20"/>
      <c r="J103" s="3"/>
      <c r="K103" s="3"/>
      <c r="L103" s="3"/>
      <c r="M103" s="3"/>
      <c r="N103" s="3"/>
      <c r="O103" s="20"/>
      <c r="P103" s="20"/>
      <c r="Q103" s="3"/>
      <c r="R103" s="3"/>
      <c r="S103" s="3"/>
      <c r="T103" s="3"/>
      <c r="U103" s="3"/>
      <c r="V103" s="20"/>
      <c r="W103" s="20"/>
      <c r="X103" s="3"/>
      <c r="Y103" s="3"/>
      <c r="Z103" s="3"/>
      <c r="AA103" s="3"/>
      <c r="AB103" s="3"/>
    </row>
    <row r="104" spans="1:28">
      <c r="A104" s="20"/>
      <c r="B104" s="20"/>
      <c r="C104" s="3"/>
      <c r="D104" s="3"/>
      <c r="E104" s="3"/>
      <c r="F104" s="3"/>
      <c r="G104" s="3"/>
      <c r="H104" s="20"/>
      <c r="I104" s="20"/>
      <c r="J104" s="3"/>
      <c r="K104" s="3"/>
      <c r="L104" s="3"/>
      <c r="M104" s="3"/>
      <c r="N104" s="3"/>
      <c r="O104" s="20"/>
      <c r="P104" s="20"/>
      <c r="Q104" s="3"/>
      <c r="R104" s="3"/>
      <c r="S104" s="3"/>
      <c r="T104" s="3"/>
      <c r="U104" s="3"/>
      <c r="V104" s="20"/>
      <c r="W104" s="20"/>
      <c r="X104" s="3"/>
      <c r="Y104" s="3"/>
      <c r="Z104" s="3"/>
      <c r="AA104" s="3"/>
      <c r="AB104" s="3"/>
    </row>
    <row r="105" spans="1:28">
      <c r="A105" s="20"/>
      <c r="B105" s="20"/>
      <c r="C105" s="3"/>
      <c r="D105" s="3"/>
      <c r="E105" s="3"/>
      <c r="F105" s="3"/>
      <c r="G105" s="3"/>
      <c r="H105" s="20"/>
      <c r="I105" s="20"/>
      <c r="J105" s="3"/>
      <c r="K105" s="3"/>
      <c r="L105" s="3"/>
      <c r="M105" s="3"/>
      <c r="N105" s="3"/>
      <c r="O105" s="20"/>
      <c r="P105" s="20"/>
      <c r="Q105" s="3"/>
      <c r="R105" s="3"/>
      <c r="S105" s="3"/>
      <c r="T105" s="3"/>
      <c r="U105" s="3"/>
      <c r="V105" s="20"/>
      <c r="W105" s="20"/>
      <c r="X105" s="3"/>
      <c r="Y105" s="3"/>
      <c r="Z105" s="3"/>
      <c r="AA105" s="3"/>
      <c r="AB105" s="3"/>
    </row>
    <row r="106" spans="1:28">
      <c r="A106" s="20"/>
      <c r="B106" s="20"/>
      <c r="C106" s="3"/>
      <c r="D106" s="3"/>
      <c r="E106" s="3"/>
      <c r="F106" s="3"/>
      <c r="G106" s="3"/>
      <c r="H106" s="20"/>
      <c r="I106" s="20"/>
      <c r="J106" s="3"/>
      <c r="K106" s="3"/>
      <c r="L106" s="3"/>
      <c r="M106" s="3"/>
      <c r="N106" s="3"/>
      <c r="O106" s="20"/>
      <c r="P106" s="20"/>
      <c r="Q106" s="3"/>
      <c r="R106" s="3"/>
      <c r="S106" s="3"/>
      <c r="T106" s="3"/>
      <c r="U106" s="3"/>
      <c r="V106" s="20"/>
      <c r="W106" s="20"/>
      <c r="X106" s="3"/>
      <c r="Y106" s="3"/>
      <c r="Z106" s="3"/>
      <c r="AA106" s="3"/>
      <c r="AB106" s="3"/>
    </row>
    <row r="107" spans="1:28">
      <c r="A107" s="20"/>
      <c r="B107" s="20"/>
      <c r="C107" s="3"/>
      <c r="D107" s="3"/>
      <c r="E107" s="3"/>
      <c r="F107" s="3"/>
      <c r="G107" s="3"/>
      <c r="H107" s="20"/>
      <c r="I107" s="20"/>
      <c r="J107" s="3"/>
      <c r="K107" s="3"/>
      <c r="L107" s="3"/>
      <c r="M107" s="3"/>
      <c r="N107" s="3"/>
      <c r="O107" s="20"/>
      <c r="P107" s="20"/>
      <c r="Q107" s="3"/>
      <c r="R107" s="3"/>
      <c r="S107" s="3"/>
      <c r="T107" s="3"/>
      <c r="U107" s="3"/>
      <c r="V107" s="20"/>
      <c r="W107" s="20"/>
      <c r="X107" s="3"/>
      <c r="Y107" s="3"/>
      <c r="Z107" s="3"/>
      <c r="AA107" s="3"/>
      <c r="AB107" s="3"/>
    </row>
    <row r="108" spans="1:28">
      <c r="A108" s="20"/>
      <c r="B108" s="20"/>
      <c r="C108" s="3"/>
      <c r="D108" s="3"/>
      <c r="E108" s="3"/>
      <c r="F108" s="3"/>
      <c r="G108" s="3"/>
      <c r="H108" s="20"/>
      <c r="I108" s="20"/>
      <c r="J108" s="3"/>
      <c r="K108" s="3"/>
      <c r="L108" s="3"/>
      <c r="M108" s="3"/>
      <c r="N108" s="3"/>
      <c r="O108" s="20"/>
      <c r="P108" s="20"/>
      <c r="Q108" s="3"/>
      <c r="R108" s="3"/>
      <c r="S108" s="3"/>
      <c r="T108" s="3"/>
      <c r="U108" s="3"/>
      <c r="V108" s="20"/>
      <c r="W108" s="20"/>
      <c r="X108" s="3"/>
      <c r="Y108" s="3"/>
      <c r="Z108" s="3"/>
      <c r="AA108" s="3"/>
      <c r="AB108" s="3"/>
    </row>
    <row r="109" spans="1:28">
      <c r="A109" s="20"/>
      <c r="B109" s="20"/>
      <c r="C109" s="3"/>
      <c r="D109" s="3"/>
      <c r="E109" s="3"/>
      <c r="F109" s="3"/>
      <c r="G109" s="3"/>
      <c r="H109" s="20"/>
      <c r="I109" s="20"/>
      <c r="J109" s="3"/>
      <c r="K109" s="3"/>
      <c r="L109" s="3"/>
      <c r="M109" s="3"/>
      <c r="N109" s="3"/>
      <c r="O109" s="20"/>
      <c r="P109" s="20"/>
      <c r="Q109" s="3"/>
      <c r="R109" s="3"/>
      <c r="S109" s="3"/>
      <c r="T109" s="3"/>
      <c r="U109" s="3"/>
      <c r="V109" s="20"/>
      <c r="W109" s="20"/>
      <c r="X109" s="3"/>
      <c r="Y109" s="3"/>
      <c r="Z109" s="3"/>
      <c r="AA109" s="3"/>
      <c r="AB109" s="3"/>
    </row>
    <row r="110" spans="1:28">
      <c r="A110" s="20"/>
      <c r="B110" s="20"/>
      <c r="C110" s="3"/>
      <c r="D110" s="3"/>
      <c r="E110" s="3"/>
      <c r="F110" s="3"/>
      <c r="G110" s="3"/>
      <c r="H110" s="20"/>
      <c r="I110" s="20"/>
      <c r="J110" s="3"/>
      <c r="K110" s="3"/>
      <c r="L110" s="3"/>
      <c r="M110" s="3"/>
      <c r="N110" s="3"/>
      <c r="O110" s="20"/>
      <c r="P110" s="20"/>
      <c r="Q110" s="3"/>
      <c r="R110" s="3"/>
      <c r="S110" s="3"/>
      <c r="T110" s="3"/>
      <c r="U110" s="3"/>
      <c r="V110" s="20"/>
      <c r="W110" s="20"/>
      <c r="X110" s="3"/>
      <c r="Y110" s="3"/>
      <c r="Z110" s="3"/>
      <c r="AA110" s="3"/>
      <c r="AB110" s="3"/>
    </row>
    <row r="111" spans="1:28">
      <c r="A111" s="20"/>
      <c r="B111" s="20"/>
      <c r="C111" s="3"/>
      <c r="D111" s="3"/>
      <c r="E111" s="3"/>
      <c r="F111" s="3"/>
      <c r="G111" s="3"/>
      <c r="H111" s="20"/>
      <c r="I111" s="20"/>
      <c r="J111" s="3"/>
      <c r="K111" s="3"/>
      <c r="L111" s="3"/>
      <c r="M111" s="3"/>
      <c r="N111" s="3"/>
      <c r="O111" s="20"/>
      <c r="P111" s="20"/>
      <c r="Q111" s="3"/>
      <c r="R111" s="3"/>
      <c r="S111" s="3"/>
      <c r="T111" s="3"/>
      <c r="U111" s="3"/>
      <c r="V111" s="20"/>
      <c r="W111" s="20"/>
      <c r="X111" s="3"/>
      <c r="Y111" s="3"/>
      <c r="Z111" s="3"/>
      <c r="AA111" s="3"/>
      <c r="AB111" s="3"/>
    </row>
    <row r="112" spans="1:28">
      <c r="A112" s="20"/>
      <c r="B112" s="20"/>
      <c r="C112" s="3"/>
      <c r="D112" s="3"/>
      <c r="E112" s="3"/>
      <c r="F112" s="3"/>
      <c r="G112" s="3"/>
      <c r="H112" s="20"/>
      <c r="I112" s="20"/>
      <c r="J112" s="3"/>
      <c r="K112" s="3"/>
      <c r="L112" s="3"/>
      <c r="M112" s="3"/>
      <c r="N112" s="3"/>
      <c r="O112" s="20"/>
      <c r="P112" s="20"/>
      <c r="Q112" s="3"/>
      <c r="R112" s="3"/>
      <c r="S112" s="3"/>
      <c r="T112" s="3"/>
      <c r="U112" s="3"/>
      <c r="V112" s="20"/>
      <c r="W112" s="20"/>
      <c r="X112" s="3"/>
      <c r="Y112" s="3"/>
      <c r="Z112" s="3"/>
      <c r="AA112" s="3"/>
      <c r="AB112" s="3"/>
    </row>
    <row r="113" spans="1:28">
      <c r="A113" s="20"/>
      <c r="B113" s="20"/>
      <c r="C113" s="3"/>
      <c r="D113" s="3"/>
      <c r="E113" s="3"/>
      <c r="F113" s="3"/>
      <c r="G113" s="3"/>
      <c r="H113" s="20"/>
      <c r="I113" s="20"/>
      <c r="J113" s="3"/>
      <c r="K113" s="3"/>
      <c r="L113" s="3"/>
      <c r="M113" s="3"/>
      <c r="N113" s="3"/>
      <c r="O113" s="20"/>
      <c r="P113" s="20"/>
      <c r="Q113" s="3"/>
      <c r="R113" s="3"/>
      <c r="S113" s="3"/>
      <c r="T113" s="3"/>
      <c r="U113" s="3"/>
      <c r="V113" s="20"/>
      <c r="W113" s="20"/>
      <c r="X113" s="3"/>
      <c r="Y113" s="3"/>
      <c r="Z113" s="3"/>
      <c r="AA113" s="3"/>
      <c r="AB113" s="3"/>
    </row>
    <row r="114" spans="1:28">
      <c r="A114" s="20"/>
      <c r="B114" s="20"/>
      <c r="C114" s="3"/>
      <c r="D114" s="3"/>
      <c r="E114" s="3"/>
      <c r="F114" s="3"/>
      <c r="G114" s="3"/>
      <c r="H114" s="20"/>
      <c r="I114" s="20"/>
      <c r="J114" s="3"/>
      <c r="K114" s="3"/>
      <c r="L114" s="3"/>
      <c r="M114" s="3"/>
      <c r="N114" s="3"/>
      <c r="O114" s="20"/>
      <c r="P114" s="20"/>
      <c r="Q114" s="3"/>
      <c r="R114" s="3"/>
      <c r="S114" s="3"/>
      <c r="T114" s="3"/>
      <c r="U114" s="3"/>
      <c r="V114" s="20"/>
      <c r="W114" s="20"/>
      <c r="X114" s="3"/>
      <c r="Y114" s="3"/>
      <c r="Z114" s="3"/>
      <c r="AA114" s="3"/>
      <c r="AB114" s="3"/>
    </row>
    <row r="115" spans="1:28">
      <c r="A115" s="20"/>
      <c r="B115" s="20"/>
      <c r="C115" s="3"/>
      <c r="D115" s="3"/>
      <c r="E115" s="3"/>
      <c r="F115" s="3"/>
      <c r="G115" s="3"/>
      <c r="H115" s="20"/>
      <c r="I115" s="20"/>
      <c r="J115" s="3"/>
      <c r="K115" s="3"/>
      <c r="L115" s="3"/>
      <c r="M115" s="3"/>
      <c r="N115" s="3"/>
      <c r="O115" s="20"/>
      <c r="P115" s="20"/>
      <c r="Q115" s="3"/>
      <c r="R115" s="3"/>
      <c r="S115" s="3"/>
      <c r="T115" s="3"/>
      <c r="U115" s="3"/>
      <c r="V115" s="20"/>
      <c r="W115" s="20"/>
      <c r="X115" s="3"/>
      <c r="Y115" s="3"/>
      <c r="Z115" s="3"/>
      <c r="AA115" s="3"/>
      <c r="AB115" s="3"/>
    </row>
    <row r="116" spans="1:28" ht="90.6" customHeight="1" thickBot="1">
      <c r="A116" s="80" t="s">
        <v>7</v>
      </c>
      <c r="B116" s="80"/>
      <c r="C116" s="77" t="str">
        <f>C95</f>
        <v>Доля детей в возрасте от 5 до 18 лет, охваченных дополнительным образованием, %</v>
      </c>
      <c r="D116" s="77"/>
      <c r="E116" s="77"/>
      <c r="F116" s="77"/>
      <c r="G116" s="77"/>
      <c r="H116" s="80" t="s">
        <v>7</v>
      </c>
      <c r="I116" s="80"/>
      <c r="J116" s="77" t="str">
        <f>J95</f>
        <v>Число детей, охваченных деятельностью детских технопарков «Кванториум» (мобильных технопарков «Кванториум») и других проектов в Красноярском крае,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тыс. чел., нарастающим итогом</v>
      </c>
      <c r="K116" s="77"/>
      <c r="L116" s="77"/>
      <c r="M116" s="77"/>
      <c r="N116" s="77"/>
      <c r="O116" s="80" t="s">
        <v>7</v>
      </c>
      <c r="P116" s="80"/>
      <c r="Q116" s="77" t="str">
        <f>Q95</f>
        <v>Число участников открытых онлайн-уроков,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проектах, направленных на раннюю профориентацию, тыс. чел.</v>
      </c>
      <c r="R116" s="77"/>
      <c r="S116" s="77"/>
      <c r="T116" s="77"/>
      <c r="U116" s="77"/>
      <c r="V116" s="80" t="s">
        <v>7</v>
      </c>
      <c r="W116" s="80"/>
      <c r="X116" s="77" t="str">
        <f>X95</f>
        <v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деятельности), в том числе по итогам участия в проекте "Билет в будущее", нарастающим итогом тыс. человек</v>
      </c>
      <c r="Y116" s="77"/>
      <c r="Z116" s="77"/>
      <c r="AA116" s="77"/>
      <c r="AB116" s="77"/>
    </row>
    <row r="117" spans="1:28" ht="27" customHeight="1" thickBot="1">
      <c r="A117" s="80" t="str">
        <f>"Значение регионального проекта на конец "&amp;A98&amp;" года (справочно)"</f>
        <v>Значение регионального проекта на конец 2023 года (справочно)</v>
      </c>
      <c r="B117" s="80"/>
      <c r="C117" s="80"/>
      <c r="D117" s="4">
        <f>F11</f>
        <v>77</v>
      </c>
      <c r="H117" s="80" t="str">
        <f>"Значение регионального проекта на конец "&amp;H98&amp;" года (справочно)"</f>
        <v>Значение регионального проекта на конец 2023 года (справочно)</v>
      </c>
      <c r="I117" s="80"/>
      <c r="J117" s="80"/>
      <c r="K117" s="4">
        <f>M11</f>
        <v>7.25</v>
      </c>
      <c r="O117" s="80" t="str">
        <f>"Значение регионального проекта на конец "&amp;O98&amp;" года (справочно)"</f>
        <v>Значение регионального проекта на конец 2023 года (справочно)</v>
      </c>
      <c r="P117" s="80"/>
      <c r="Q117" s="80"/>
      <c r="R117" s="4">
        <f>T11</f>
        <v>230</v>
      </c>
      <c r="V117" s="80" t="str">
        <f>"Значение регионального проекта на конец "&amp;V98&amp;" года (справочно)"</f>
        <v>Значение регионального проекта на конец 2023 года (справочно)</v>
      </c>
      <c r="W117" s="80"/>
      <c r="X117" s="80"/>
      <c r="Y117" s="4">
        <f>AA11</f>
        <v>0.6</v>
      </c>
    </row>
    <row r="118" spans="1:28" ht="27" customHeight="1" thickBot="1">
      <c r="A118" s="80" t="str">
        <f>"Значение по муниципалитету на конец "&amp;A98&amp;" года"</f>
        <v>Значение по муниципалитету на конец 2023 года</v>
      </c>
      <c r="B118" s="80"/>
      <c r="C118" s="80"/>
      <c r="D118" s="4">
        <f>F14</f>
        <v>77.900000000000006</v>
      </c>
      <c r="H118" s="80" t="str">
        <f>"Значение по муниципалитету на конец "&amp;H98&amp;" года"</f>
        <v>Значение по муниципалитету на конец 2023 года</v>
      </c>
      <c r="I118" s="80"/>
      <c r="J118" s="80"/>
      <c r="K118" s="4">
        <f>M14</f>
        <v>0</v>
      </c>
      <c r="O118" s="80" t="str">
        <f>"Значение по муниципалитету на конец "&amp;O98&amp;" года"</f>
        <v>Значение по муниципалитету на конец 2023 года</v>
      </c>
      <c r="P118" s="80"/>
      <c r="Q118" s="80"/>
      <c r="R118" s="4">
        <f>T14</f>
        <v>4092</v>
      </c>
      <c r="V118" s="80" t="str">
        <f>"Значение по муниципалитету на конец "&amp;V98&amp;" года"</f>
        <v>Значение по муниципалитету на конец 2023 года</v>
      </c>
      <c r="W118" s="80"/>
      <c r="X118" s="80"/>
      <c r="Y118" s="4">
        <f>AA14</f>
        <v>23</v>
      </c>
    </row>
    <row r="119" spans="1:28" ht="29.45" customHeight="1">
      <c r="A119" s="7">
        <v>2024</v>
      </c>
      <c r="B119" s="87" t="str">
        <f>"ДОРОЖНАЯ КАРТА НА "&amp;A119&amp;" ГОД"</f>
        <v>ДОРОЖНАЯ КАРТА НА 2024 ГОД</v>
      </c>
      <c r="C119" s="87"/>
      <c r="D119" s="87"/>
      <c r="E119" s="87"/>
      <c r="F119" s="87"/>
      <c r="G119" s="87"/>
      <c r="H119" s="7">
        <v>2024</v>
      </c>
      <c r="I119" s="87" t="str">
        <f>"ДОРОЖНАЯ КАРТА НА "&amp;H119&amp;" ГОД"</f>
        <v>ДОРОЖНАЯ КАРТА НА 2024 ГОД</v>
      </c>
      <c r="J119" s="87"/>
      <c r="K119" s="87"/>
      <c r="L119" s="87"/>
      <c r="M119" s="87"/>
      <c r="N119" s="87"/>
      <c r="O119" s="7">
        <v>2024</v>
      </c>
      <c r="P119" s="87" t="str">
        <f>"ДОРОЖНАЯ КАРТА НА "&amp;O119&amp;" ГОД"</f>
        <v>ДОРОЖНАЯ КАРТА НА 2024 ГОД</v>
      </c>
      <c r="Q119" s="87"/>
      <c r="R119" s="87"/>
      <c r="S119" s="87"/>
      <c r="T119" s="87"/>
      <c r="U119" s="87"/>
      <c r="V119" s="7">
        <v>2024</v>
      </c>
      <c r="W119" s="87" t="str">
        <f>"ДОРОЖНАЯ КАРТА НА "&amp;V119&amp;" ГОД"</f>
        <v>ДОРОЖНАЯ КАРТА НА 2024 ГОД</v>
      </c>
      <c r="X119" s="87"/>
      <c r="Y119" s="87"/>
      <c r="Z119" s="87"/>
      <c r="AA119" s="87"/>
      <c r="AB119" s="87"/>
    </row>
    <row r="120" spans="1:28" ht="24.6" customHeight="1">
      <c r="A120" s="77" t="str">
        <f>"Мероприятия, влияющие на изменение показателя в "&amp;A119&amp;" году"</f>
        <v>Мероприятия, влияющие на изменение показателя в 2024 году</v>
      </c>
      <c r="B120" s="77"/>
      <c r="C120" s="77"/>
      <c r="D120" s="77"/>
      <c r="E120" s="77"/>
      <c r="F120" s="77"/>
      <c r="G120" s="77"/>
      <c r="H120" s="77" t="str">
        <f>"Мероприятия, влияющие на изменение показателя в "&amp;H119&amp;" году"</f>
        <v>Мероприятия, влияющие на изменение показателя в 2024 году</v>
      </c>
      <c r="I120" s="77"/>
      <c r="J120" s="77"/>
      <c r="K120" s="77"/>
      <c r="L120" s="77"/>
      <c r="M120" s="77"/>
      <c r="N120" s="77"/>
      <c r="O120" s="77" t="str">
        <f>"Мероприятия, влияющие на изменение показателя в "&amp;O119&amp;" году"</f>
        <v>Мероприятия, влияющие на изменение показателя в 2024 году</v>
      </c>
      <c r="P120" s="77"/>
      <c r="Q120" s="77"/>
      <c r="R120" s="77"/>
      <c r="S120" s="77"/>
      <c r="T120" s="77"/>
      <c r="U120" s="77"/>
      <c r="V120" s="77" t="str">
        <f>"Мероприятия, влияющие на изменение показателя в "&amp;V119&amp;" году"</f>
        <v>Мероприятия, влияющие на изменение показателя в 2024 году</v>
      </c>
      <c r="W120" s="77"/>
      <c r="X120" s="77"/>
      <c r="Y120" s="77"/>
      <c r="Z120" s="77"/>
      <c r="AA120" s="77"/>
      <c r="AB120" s="77"/>
    </row>
    <row r="121" spans="1:28" ht="28.5">
      <c r="A121" s="3" t="s">
        <v>0</v>
      </c>
      <c r="B121" s="3" t="s">
        <v>1</v>
      </c>
      <c r="C121" s="3" t="s">
        <v>2</v>
      </c>
      <c r="D121" s="3" t="s">
        <v>6</v>
      </c>
      <c r="E121" s="3" t="s">
        <v>3</v>
      </c>
      <c r="F121" s="3" t="s">
        <v>4</v>
      </c>
      <c r="G121" s="3" t="s">
        <v>5</v>
      </c>
      <c r="H121" s="3" t="s">
        <v>0</v>
      </c>
      <c r="I121" s="3" t="s">
        <v>1</v>
      </c>
      <c r="J121" s="3" t="s">
        <v>2</v>
      </c>
      <c r="K121" s="3" t="s">
        <v>6</v>
      </c>
      <c r="L121" s="3" t="s">
        <v>3</v>
      </c>
      <c r="M121" s="3" t="s">
        <v>4</v>
      </c>
      <c r="N121" s="3" t="s">
        <v>5</v>
      </c>
      <c r="O121" s="3" t="s">
        <v>0</v>
      </c>
      <c r="P121" s="3" t="s">
        <v>1</v>
      </c>
      <c r="Q121" s="3" t="s">
        <v>2</v>
      </c>
      <c r="R121" s="3" t="s">
        <v>6</v>
      </c>
      <c r="S121" s="3" t="s">
        <v>3</v>
      </c>
      <c r="T121" s="3" t="s">
        <v>4</v>
      </c>
      <c r="U121" s="3" t="s">
        <v>5</v>
      </c>
      <c r="V121" s="3" t="s">
        <v>0</v>
      </c>
      <c r="W121" s="3" t="s">
        <v>1</v>
      </c>
      <c r="X121" s="3" t="s">
        <v>2</v>
      </c>
      <c r="Y121" s="3" t="s">
        <v>6</v>
      </c>
      <c r="Z121" s="3" t="s">
        <v>3</v>
      </c>
      <c r="AA121" s="3" t="s">
        <v>4</v>
      </c>
      <c r="AB121" s="3" t="s">
        <v>5</v>
      </c>
    </row>
    <row r="122" spans="1:28">
      <c r="A122" s="20"/>
      <c r="B122" s="20"/>
      <c r="C122" s="3"/>
      <c r="D122" s="3"/>
      <c r="E122" s="3"/>
      <c r="F122" s="3"/>
      <c r="G122" s="3"/>
      <c r="H122" s="20"/>
      <c r="I122" s="20"/>
      <c r="J122" s="3"/>
      <c r="K122" s="3"/>
      <c r="L122" s="3"/>
      <c r="M122" s="3"/>
      <c r="N122" s="3"/>
      <c r="O122" s="20"/>
      <c r="P122" s="20"/>
      <c r="Q122" s="3"/>
      <c r="R122" s="3"/>
      <c r="S122" s="3"/>
      <c r="T122" s="3"/>
      <c r="U122" s="3"/>
      <c r="V122" s="20"/>
      <c r="W122" s="20"/>
      <c r="X122" s="3"/>
      <c r="Y122" s="3"/>
      <c r="Z122" s="3"/>
      <c r="AA122" s="3"/>
      <c r="AB122" s="3"/>
    </row>
    <row r="123" spans="1:28">
      <c r="A123" s="20"/>
      <c r="B123" s="20"/>
      <c r="C123" s="3"/>
      <c r="D123" s="3"/>
      <c r="E123" s="3"/>
      <c r="F123" s="3"/>
      <c r="G123" s="3"/>
      <c r="H123" s="20"/>
      <c r="I123" s="20"/>
      <c r="J123" s="3"/>
      <c r="K123" s="3"/>
      <c r="L123" s="3"/>
      <c r="M123" s="3"/>
      <c r="N123" s="3"/>
      <c r="O123" s="20"/>
      <c r="P123" s="20"/>
      <c r="Q123" s="3"/>
      <c r="R123" s="3"/>
      <c r="S123" s="3"/>
      <c r="T123" s="3"/>
      <c r="U123" s="3"/>
      <c r="V123" s="20"/>
      <c r="W123" s="20"/>
      <c r="X123" s="3"/>
      <c r="Y123" s="3"/>
      <c r="Z123" s="3"/>
      <c r="AA123" s="3"/>
      <c r="AB123" s="3"/>
    </row>
    <row r="124" spans="1:28">
      <c r="A124" s="20"/>
      <c r="B124" s="20"/>
      <c r="C124" s="3"/>
      <c r="D124" s="3"/>
      <c r="E124" s="3"/>
      <c r="F124" s="3"/>
      <c r="G124" s="3"/>
      <c r="H124" s="20"/>
      <c r="I124" s="20"/>
      <c r="J124" s="3"/>
      <c r="K124" s="3"/>
      <c r="L124" s="3"/>
      <c r="M124" s="3"/>
      <c r="N124" s="3"/>
      <c r="O124" s="20"/>
      <c r="P124" s="20"/>
      <c r="Q124" s="3"/>
      <c r="R124" s="3"/>
      <c r="S124" s="3"/>
      <c r="T124" s="3"/>
      <c r="U124" s="3"/>
      <c r="V124" s="20"/>
      <c r="W124" s="20"/>
      <c r="X124" s="3"/>
      <c r="Y124" s="3"/>
      <c r="Z124" s="3"/>
      <c r="AA124" s="3"/>
      <c r="AB124" s="3"/>
    </row>
    <row r="125" spans="1:28">
      <c r="A125" s="20"/>
      <c r="B125" s="20"/>
      <c r="C125" s="3"/>
      <c r="D125" s="3"/>
      <c r="E125" s="3"/>
      <c r="F125" s="3"/>
      <c r="G125" s="3"/>
      <c r="H125" s="20"/>
      <c r="I125" s="20"/>
      <c r="J125" s="3"/>
      <c r="K125" s="3"/>
      <c r="L125" s="3"/>
      <c r="M125" s="3"/>
      <c r="N125" s="3"/>
      <c r="O125" s="20"/>
      <c r="P125" s="20"/>
      <c r="Q125" s="3"/>
      <c r="R125" s="3"/>
      <c r="S125" s="3"/>
      <c r="T125" s="3"/>
      <c r="U125" s="3"/>
      <c r="V125" s="20"/>
      <c r="W125" s="20"/>
      <c r="X125" s="3"/>
      <c r="Y125" s="3"/>
      <c r="Z125" s="3"/>
      <c r="AA125" s="3"/>
      <c r="AB125" s="3"/>
    </row>
    <row r="126" spans="1:28">
      <c r="A126" s="20"/>
      <c r="B126" s="20"/>
      <c r="C126" s="3"/>
      <c r="D126" s="3"/>
      <c r="E126" s="3"/>
      <c r="F126" s="3"/>
      <c r="G126" s="3"/>
      <c r="H126" s="20"/>
      <c r="I126" s="20"/>
      <c r="J126" s="3"/>
      <c r="K126" s="3"/>
      <c r="L126" s="3"/>
      <c r="M126" s="3"/>
      <c r="N126" s="3"/>
      <c r="O126" s="20"/>
      <c r="P126" s="20"/>
      <c r="Q126" s="3"/>
      <c r="R126" s="3"/>
      <c r="S126" s="3"/>
      <c r="T126" s="3"/>
      <c r="U126" s="3"/>
      <c r="V126" s="20"/>
      <c r="W126" s="20"/>
      <c r="X126" s="3"/>
      <c r="Y126" s="3"/>
      <c r="Z126" s="3"/>
      <c r="AA126" s="3"/>
      <c r="AB126" s="3"/>
    </row>
    <row r="127" spans="1:28">
      <c r="A127" s="20"/>
      <c r="B127" s="20"/>
      <c r="C127" s="3"/>
      <c r="D127" s="3"/>
      <c r="E127" s="3"/>
      <c r="F127" s="3"/>
      <c r="G127" s="3"/>
      <c r="H127" s="20"/>
      <c r="I127" s="20"/>
      <c r="J127" s="3"/>
      <c r="K127" s="3"/>
      <c r="L127" s="3"/>
      <c r="M127" s="3"/>
      <c r="N127" s="3"/>
      <c r="O127" s="20"/>
      <c r="P127" s="20"/>
      <c r="Q127" s="3"/>
      <c r="R127" s="3"/>
      <c r="S127" s="3"/>
      <c r="T127" s="3"/>
      <c r="U127" s="3"/>
      <c r="V127" s="20"/>
      <c r="W127" s="20"/>
      <c r="X127" s="3"/>
      <c r="Y127" s="3"/>
      <c r="Z127" s="3"/>
      <c r="AA127" s="3"/>
      <c r="AB127" s="3"/>
    </row>
    <row r="128" spans="1:28">
      <c r="A128" s="20"/>
      <c r="B128" s="20"/>
      <c r="C128" s="3"/>
      <c r="D128" s="3"/>
      <c r="E128" s="3"/>
      <c r="F128" s="3"/>
      <c r="G128" s="3"/>
      <c r="H128" s="20"/>
      <c r="I128" s="20"/>
      <c r="J128" s="3"/>
      <c r="K128" s="3"/>
      <c r="L128" s="3"/>
      <c r="M128" s="3"/>
      <c r="N128" s="3"/>
      <c r="O128" s="20"/>
      <c r="P128" s="20"/>
      <c r="Q128" s="3"/>
      <c r="R128" s="3"/>
      <c r="S128" s="3"/>
      <c r="T128" s="3"/>
      <c r="U128" s="3"/>
      <c r="V128" s="20"/>
      <c r="W128" s="20"/>
      <c r="X128" s="3"/>
      <c r="Y128" s="3"/>
      <c r="Z128" s="3"/>
      <c r="AA128" s="3"/>
      <c r="AB128" s="3"/>
    </row>
    <row r="129" spans="1:28">
      <c r="A129" s="20"/>
      <c r="B129" s="20"/>
      <c r="C129" s="3"/>
      <c r="D129" s="3"/>
      <c r="E129" s="3"/>
      <c r="F129" s="3"/>
      <c r="G129" s="3"/>
      <c r="H129" s="20"/>
      <c r="I129" s="20"/>
      <c r="J129" s="3"/>
      <c r="K129" s="3"/>
      <c r="L129" s="3"/>
      <c r="M129" s="3"/>
      <c r="N129" s="3"/>
      <c r="O129" s="20"/>
      <c r="P129" s="20"/>
      <c r="Q129" s="3"/>
      <c r="R129" s="3"/>
      <c r="S129" s="3"/>
      <c r="T129" s="3"/>
      <c r="U129" s="3"/>
      <c r="V129" s="20"/>
      <c r="W129" s="20"/>
      <c r="X129" s="3"/>
      <c r="Y129" s="3"/>
      <c r="Z129" s="3"/>
      <c r="AA129" s="3"/>
      <c r="AB129" s="3"/>
    </row>
    <row r="130" spans="1:28">
      <c r="A130" s="20"/>
      <c r="B130" s="20"/>
      <c r="C130" s="3"/>
      <c r="D130" s="3"/>
      <c r="E130" s="3"/>
      <c r="F130" s="3"/>
      <c r="G130" s="3"/>
      <c r="H130" s="20"/>
      <c r="I130" s="20"/>
      <c r="J130" s="3"/>
      <c r="K130" s="3"/>
      <c r="L130" s="3"/>
      <c r="M130" s="3"/>
      <c r="N130" s="3"/>
      <c r="O130" s="20"/>
      <c r="P130" s="20"/>
      <c r="Q130" s="3"/>
      <c r="R130" s="3"/>
      <c r="S130" s="3"/>
      <c r="T130" s="3"/>
      <c r="U130" s="3"/>
      <c r="V130" s="20"/>
      <c r="W130" s="20"/>
      <c r="X130" s="3"/>
      <c r="Y130" s="3"/>
      <c r="Z130" s="3"/>
      <c r="AA130" s="3"/>
      <c r="AB130" s="3"/>
    </row>
    <row r="131" spans="1:28">
      <c r="A131" s="20"/>
      <c r="B131" s="20"/>
      <c r="C131" s="3"/>
      <c r="D131" s="3"/>
      <c r="E131" s="3"/>
      <c r="F131" s="3"/>
      <c r="G131" s="3"/>
      <c r="H131" s="20"/>
      <c r="I131" s="20"/>
      <c r="J131" s="3"/>
      <c r="K131" s="3"/>
      <c r="L131" s="3"/>
      <c r="M131" s="3"/>
      <c r="N131" s="3"/>
      <c r="O131" s="20"/>
      <c r="P131" s="20"/>
      <c r="Q131" s="3"/>
      <c r="R131" s="3"/>
      <c r="S131" s="3"/>
      <c r="T131" s="3"/>
      <c r="U131" s="3"/>
      <c r="V131" s="20"/>
      <c r="W131" s="20"/>
      <c r="X131" s="3"/>
      <c r="Y131" s="3"/>
      <c r="Z131" s="3"/>
      <c r="AA131" s="3"/>
      <c r="AB131" s="3"/>
    </row>
    <row r="132" spans="1:28">
      <c r="A132" s="20"/>
      <c r="B132" s="20"/>
      <c r="C132" s="3"/>
      <c r="D132" s="3"/>
      <c r="E132" s="3"/>
      <c r="F132" s="3"/>
      <c r="G132" s="3"/>
      <c r="H132" s="20"/>
      <c r="I132" s="20"/>
      <c r="J132" s="3"/>
      <c r="K132" s="3"/>
      <c r="L132" s="3"/>
      <c r="M132" s="3"/>
      <c r="N132" s="3"/>
      <c r="O132" s="20"/>
      <c r="P132" s="20"/>
      <c r="Q132" s="3"/>
      <c r="R132" s="3"/>
      <c r="S132" s="3"/>
      <c r="T132" s="3"/>
      <c r="U132" s="3"/>
      <c r="V132" s="20"/>
      <c r="W132" s="20"/>
      <c r="X132" s="3"/>
      <c r="Y132" s="3"/>
      <c r="Z132" s="3"/>
      <c r="AA132" s="3"/>
      <c r="AB132" s="3"/>
    </row>
    <row r="133" spans="1:28">
      <c r="A133" s="20"/>
      <c r="B133" s="20"/>
      <c r="C133" s="3"/>
      <c r="D133" s="3"/>
      <c r="E133" s="3"/>
      <c r="F133" s="3"/>
      <c r="G133" s="3"/>
      <c r="H133" s="20"/>
      <c r="I133" s="20"/>
      <c r="J133" s="3"/>
      <c r="K133" s="3"/>
      <c r="L133" s="3"/>
      <c r="M133" s="3"/>
      <c r="N133" s="3"/>
      <c r="O133" s="20"/>
      <c r="P133" s="20"/>
      <c r="Q133" s="3"/>
      <c r="R133" s="3"/>
      <c r="S133" s="3"/>
      <c r="T133" s="3"/>
      <c r="U133" s="3"/>
      <c r="V133" s="20"/>
      <c r="W133" s="20"/>
      <c r="X133" s="3"/>
      <c r="Y133" s="3"/>
      <c r="Z133" s="3"/>
      <c r="AA133" s="3"/>
      <c r="AB133" s="3"/>
    </row>
    <row r="134" spans="1:28">
      <c r="A134" s="20"/>
      <c r="B134" s="20"/>
      <c r="C134" s="3"/>
      <c r="D134" s="3"/>
      <c r="E134" s="3"/>
      <c r="F134" s="3"/>
      <c r="G134" s="3"/>
      <c r="H134" s="20"/>
      <c r="I134" s="20"/>
      <c r="J134" s="3"/>
      <c r="K134" s="3"/>
      <c r="L134" s="3"/>
      <c r="M134" s="3"/>
      <c r="N134" s="3"/>
      <c r="O134" s="20"/>
      <c r="P134" s="20"/>
      <c r="Q134" s="3"/>
      <c r="R134" s="3"/>
      <c r="S134" s="3"/>
      <c r="T134" s="3"/>
      <c r="U134" s="3"/>
      <c r="V134" s="20"/>
      <c r="W134" s="20"/>
      <c r="X134" s="3"/>
      <c r="Y134" s="3"/>
      <c r="Z134" s="3"/>
      <c r="AA134" s="3"/>
      <c r="AB134" s="3"/>
    </row>
    <row r="135" spans="1:28">
      <c r="A135" s="20"/>
      <c r="B135" s="20"/>
      <c r="C135" s="3"/>
      <c r="D135" s="3"/>
      <c r="E135" s="3"/>
      <c r="F135" s="3"/>
      <c r="G135" s="3"/>
      <c r="H135" s="20"/>
      <c r="I135" s="20"/>
      <c r="J135" s="3"/>
      <c r="K135" s="3"/>
      <c r="L135" s="3"/>
      <c r="M135" s="3"/>
      <c r="N135" s="3"/>
      <c r="O135" s="20"/>
      <c r="P135" s="20"/>
      <c r="Q135" s="3"/>
      <c r="R135" s="3"/>
      <c r="S135" s="3"/>
      <c r="T135" s="3"/>
      <c r="U135" s="3"/>
      <c r="V135" s="20"/>
      <c r="W135" s="20"/>
      <c r="X135" s="3"/>
      <c r="Y135" s="3"/>
      <c r="Z135" s="3"/>
      <c r="AA135" s="3"/>
      <c r="AB135" s="3"/>
    </row>
    <row r="136" spans="1:28">
      <c r="A136" s="20"/>
      <c r="B136" s="20"/>
      <c r="C136" s="3"/>
      <c r="D136" s="3"/>
      <c r="E136" s="3"/>
      <c r="F136" s="3"/>
      <c r="G136" s="3"/>
      <c r="H136" s="20"/>
      <c r="I136" s="20"/>
      <c r="J136" s="3"/>
      <c r="K136" s="3"/>
      <c r="L136" s="3"/>
      <c r="M136" s="3"/>
      <c r="N136" s="3"/>
      <c r="O136" s="20"/>
      <c r="P136" s="20"/>
      <c r="Q136" s="3"/>
      <c r="R136" s="3"/>
      <c r="S136" s="3"/>
      <c r="T136" s="3"/>
      <c r="U136" s="3"/>
      <c r="V136" s="20"/>
      <c r="W136" s="20"/>
      <c r="X136" s="3"/>
      <c r="Y136" s="3"/>
      <c r="Z136" s="3"/>
      <c r="AA136" s="3"/>
      <c r="AB136" s="3"/>
    </row>
    <row r="137" spans="1:28" ht="90.6" customHeight="1" thickBot="1">
      <c r="A137" s="80" t="s">
        <v>7</v>
      </c>
      <c r="B137" s="80"/>
      <c r="C137" s="77" t="str">
        <f>C116</f>
        <v>Доля детей в возрасте от 5 до 18 лет, охваченных дополнительным образованием, %</v>
      </c>
      <c r="D137" s="77"/>
      <c r="E137" s="77"/>
      <c r="F137" s="77"/>
      <c r="G137" s="77"/>
      <c r="H137" s="80" t="s">
        <v>7</v>
      </c>
      <c r="I137" s="80"/>
      <c r="J137" s="77" t="str">
        <f>J116</f>
        <v>Число детей, охваченных деятельностью детских технопарков «Кванториум» (мобильных технопарков «Кванториум») и других проектов в Красноярском крае,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тыс. чел., нарастающим итогом</v>
      </c>
      <c r="K137" s="77"/>
      <c r="L137" s="77"/>
      <c r="M137" s="77"/>
      <c r="N137" s="77"/>
      <c r="O137" s="80" t="s">
        <v>7</v>
      </c>
      <c r="P137" s="80"/>
      <c r="Q137" s="77" t="str">
        <f>Q116</f>
        <v>Число участников открытых онлайн-уроков,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проектах, направленных на раннюю профориентацию, тыс. чел.</v>
      </c>
      <c r="R137" s="77"/>
      <c r="S137" s="77"/>
      <c r="T137" s="77"/>
      <c r="U137" s="77"/>
      <c r="V137" s="80" t="s">
        <v>7</v>
      </c>
      <c r="W137" s="80"/>
      <c r="X137" s="77" t="str">
        <f>X116</f>
        <v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деятельности), в том числе по итогам участия в проекте "Билет в будущее", нарастающим итогом тыс. человек</v>
      </c>
      <c r="Y137" s="77"/>
      <c r="Z137" s="77"/>
      <c r="AA137" s="77"/>
      <c r="AB137" s="77"/>
    </row>
    <row r="138" spans="1:28" ht="27" customHeight="1" thickBot="1">
      <c r="A138" s="80" t="str">
        <f>"Значение регионального проекта на конец "&amp;A119&amp;" года (справочно)"</f>
        <v>Значение регионального проекта на конец 2024 года (справочно)</v>
      </c>
      <c r="B138" s="80"/>
      <c r="C138" s="80"/>
      <c r="D138" s="4">
        <f>G11</f>
        <v>80</v>
      </c>
      <c r="H138" s="80" t="str">
        <f>"Значение регионального проекта на конец "&amp;H119&amp;" года (справочно)"</f>
        <v>Значение регионального проекта на конец 2024 года (справочно)</v>
      </c>
      <c r="I138" s="80"/>
      <c r="J138" s="80"/>
      <c r="K138" s="4">
        <f>N11</f>
        <v>7.38</v>
      </c>
      <c r="O138" s="80" t="str">
        <f>"Значение регионального проекта на конец "&amp;O119&amp;" года (справочно)"</f>
        <v>Значение регионального проекта на конец 2024 года (справочно)</v>
      </c>
      <c r="P138" s="80"/>
      <c r="Q138" s="80"/>
      <c r="R138" s="4">
        <f>U11</f>
        <v>280</v>
      </c>
      <c r="V138" s="80" t="str">
        <f>"Значение регионального проекта на конец "&amp;V119&amp;" года (справочно)"</f>
        <v>Значение регионального проекта на конец 2024 года (справочно)</v>
      </c>
      <c r="W138" s="80"/>
      <c r="X138" s="80"/>
      <c r="Y138" s="4">
        <f>AB11</f>
        <v>0.7</v>
      </c>
    </row>
    <row r="139" spans="1:28" ht="27" customHeight="1" thickBot="1">
      <c r="A139" s="80" t="str">
        <f>"Значение по муниципалитету на конец "&amp;A119&amp;" года"</f>
        <v>Значение по муниципалитету на конец 2024 года</v>
      </c>
      <c r="B139" s="80"/>
      <c r="C139" s="80"/>
      <c r="D139" s="4">
        <f>G14</f>
        <v>80</v>
      </c>
      <c r="H139" s="80" t="str">
        <f>"Значение по муниципалитету на конец "&amp;H119&amp;" года"</f>
        <v>Значение по муниципалитету на конец 2024 года</v>
      </c>
      <c r="I139" s="80"/>
      <c r="J139" s="80"/>
      <c r="K139" s="4">
        <f>N14</f>
        <v>0</v>
      </c>
      <c r="O139" s="80" t="str">
        <f>"Значение по муниципалитету на конец "&amp;O119&amp;" года"</f>
        <v>Значение по муниципалитету на конец 2024 года</v>
      </c>
      <c r="P139" s="80"/>
      <c r="Q139" s="80"/>
      <c r="R139" s="4">
        <f>U14</f>
        <v>4977</v>
      </c>
      <c r="V139" s="80" t="str">
        <f>"Значение по муниципалитету на конец "&amp;V119&amp;" года"</f>
        <v>Значение по муниципалитету на конец 2024 года</v>
      </c>
      <c r="W139" s="80"/>
      <c r="X139" s="80"/>
      <c r="Y139" s="4">
        <f>AB14</f>
        <v>27</v>
      </c>
    </row>
  </sheetData>
  <mergeCells count="196">
    <mergeCell ref="V4:W4"/>
    <mergeCell ref="X4:AB4"/>
    <mergeCell ref="A5:B5"/>
    <mergeCell ref="C5:G5"/>
    <mergeCell ref="H5:I5"/>
    <mergeCell ref="J5:N5"/>
    <mergeCell ref="O5:P5"/>
    <mergeCell ref="Q5:U5"/>
    <mergeCell ref="V5:W5"/>
    <mergeCell ref="X5:AB5"/>
    <mergeCell ref="A4:B4"/>
    <mergeCell ref="C4:G4"/>
    <mergeCell ref="H4:I4"/>
    <mergeCell ref="J4:N4"/>
    <mergeCell ref="O4:P4"/>
    <mergeCell ref="Q4:U4"/>
    <mergeCell ref="A12:G12"/>
    <mergeCell ref="H12:N12"/>
    <mergeCell ref="O12:U12"/>
    <mergeCell ref="V12:AB12"/>
    <mergeCell ref="A18:G18"/>
    <mergeCell ref="H18:N18"/>
    <mergeCell ref="O18:U18"/>
    <mergeCell ref="V18:AB18"/>
    <mergeCell ref="V8:W8"/>
    <mergeCell ref="X8:AB8"/>
    <mergeCell ref="A9:G9"/>
    <mergeCell ref="H9:N9"/>
    <mergeCell ref="O9:U9"/>
    <mergeCell ref="V9:AB9"/>
    <mergeCell ref="A8:B8"/>
    <mergeCell ref="C8:G8"/>
    <mergeCell ref="H8:I8"/>
    <mergeCell ref="J8:N8"/>
    <mergeCell ref="O8:P8"/>
    <mergeCell ref="Q8:U8"/>
    <mergeCell ref="A21:C21"/>
    <mergeCell ref="H21:J21"/>
    <mergeCell ref="O21:Q21"/>
    <mergeCell ref="V21:X21"/>
    <mergeCell ref="B22:G22"/>
    <mergeCell ref="I22:N22"/>
    <mergeCell ref="P22:U22"/>
    <mergeCell ref="W22:AB22"/>
    <mergeCell ref="V19:W19"/>
    <mergeCell ref="X19:AB19"/>
    <mergeCell ref="A20:C20"/>
    <mergeCell ref="H20:J20"/>
    <mergeCell ref="O20:Q20"/>
    <mergeCell ref="V20:X20"/>
    <mergeCell ref="A19:B19"/>
    <mergeCell ref="C19:G19"/>
    <mergeCell ref="H19:I19"/>
    <mergeCell ref="J19:N19"/>
    <mergeCell ref="O19:P19"/>
    <mergeCell ref="Q19:U19"/>
    <mergeCell ref="A23:G23"/>
    <mergeCell ref="H23:N23"/>
    <mergeCell ref="O23:U23"/>
    <mergeCell ref="V23:AB23"/>
    <mergeCell ref="A32:B32"/>
    <mergeCell ref="C32:G32"/>
    <mergeCell ref="H32:I32"/>
    <mergeCell ref="J32:N32"/>
    <mergeCell ref="O32:P32"/>
    <mergeCell ref="Q32:U32"/>
    <mergeCell ref="A34:C34"/>
    <mergeCell ref="H34:J34"/>
    <mergeCell ref="O34:Q34"/>
    <mergeCell ref="V34:X34"/>
    <mergeCell ref="B35:G35"/>
    <mergeCell ref="I35:N35"/>
    <mergeCell ref="P35:U35"/>
    <mergeCell ref="W35:AB35"/>
    <mergeCell ref="V32:W32"/>
    <mergeCell ref="X32:AB32"/>
    <mergeCell ref="A33:C33"/>
    <mergeCell ref="H33:J33"/>
    <mergeCell ref="O33:Q33"/>
    <mergeCell ref="V33:X33"/>
    <mergeCell ref="A36:G36"/>
    <mergeCell ref="H36:N36"/>
    <mergeCell ref="O36:U36"/>
    <mergeCell ref="V36:AB36"/>
    <mergeCell ref="A53:B53"/>
    <mergeCell ref="C53:G53"/>
    <mergeCell ref="H53:I53"/>
    <mergeCell ref="J53:N53"/>
    <mergeCell ref="O53:P53"/>
    <mergeCell ref="Q53:U53"/>
    <mergeCell ref="A55:C55"/>
    <mergeCell ref="H55:J55"/>
    <mergeCell ref="O55:Q55"/>
    <mergeCell ref="V55:X55"/>
    <mergeCell ref="B56:G56"/>
    <mergeCell ref="I56:N56"/>
    <mergeCell ref="P56:U56"/>
    <mergeCell ref="W56:AB56"/>
    <mergeCell ref="V53:W53"/>
    <mergeCell ref="X53:AB53"/>
    <mergeCell ref="A54:C54"/>
    <mergeCell ref="H54:J54"/>
    <mergeCell ref="O54:Q54"/>
    <mergeCell ref="V54:X54"/>
    <mergeCell ref="A57:G57"/>
    <mergeCell ref="H57:N57"/>
    <mergeCell ref="O57:U57"/>
    <mergeCell ref="V57:AB57"/>
    <mergeCell ref="A74:B74"/>
    <mergeCell ref="C74:G74"/>
    <mergeCell ref="H74:I74"/>
    <mergeCell ref="J74:N74"/>
    <mergeCell ref="O74:P74"/>
    <mergeCell ref="Q74:U74"/>
    <mergeCell ref="A76:C76"/>
    <mergeCell ref="H76:J76"/>
    <mergeCell ref="O76:Q76"/>
    <mergeCell ref="V76:X76"/>
    <mergeCell ref="B77:G77"/>
    <mergeCell ref="I77:N77"/>
    <mergeCell ref="P77:U77"/>
    <mergeCell ref="W77:AB77"/>
    <mergeCell ref="V74:W74"/>
    <mergeCell ref="X74:AB74"/>
    <mergeCell ref="A75:C75"/>
    <mergeCell ref="H75:J75"/>
    <mergeCell ref="O75:Q75"/>
    <mergeCell ref="V75:X75"/>
    <mergeCell ref="A78:G78"/>
    <mergeCell ref="H78:N78"/>
    <mergeCell ref="O78:U78"/>
    <mergeCell ref="V78:AB78"/>
    <mergeCell ref="A95:B95"/>
    <mergeCell ref="C95:G95"/>
    <mergeCell ref="H95:I95"/>
    <mergeCell ref="J95:N95"/>
    <mergeCell ref="O95:P95"/>
    <mergeCell ref="Q95:U95"/>
    <mergeCell ref="A97:C97"/>
    <mergeCell ref="H97:J97"/>
    <mergeCell ref="O97:Q97"/>
    <mergeCell ref="V97:X97"/>
    <mergeCell ref="B98:G98"/>
    <mergeCell ref="I98:N98"/>
    <mergeCell ref="P98:U98"/>
    <mergeCell ref="W98:AB98"/>
    <mergeCell ref="V95:W95"/>
    <mergeCell ref="X95:AB95"/>
    <mergeCell ref="A96:C96"/>
    <mergeCell ref="H96:J96"/>
    <mergeCell ref="O96:Q96"/>
    <mergeCell ref="V96:X96"/>
    <mergeCell ref="A99:G99"/>
    <mergeCell ref="H99:N99"/>
    <mergeCell ref="O99:U99"/>
    <mergeCell ref="V99:AB99"/>
    <mergeCell ref="A116:B116"/>
    <mergeCell ref="C116:G116"/>
    <mergeCell ref="H116:I116"/>
    <mergeCell ref="J116:N116"/>
    <mergeCell ref="O116:P116"/>
    <mergeCell ref="Q116:U116"/>
    <mergeCell ref="A118:C118"/>
    <mergeCell ref="H118:J118"/>
    <mergeCell ref="O118:Q118"/>
    <mergeCell ref="V118:X118"/>
    <mergeCell ref="B119:G119"/>
    <mergeCell ref="I119:N119"/>
    <mergeCell ref="P119:U119"/>
    <mergeCell ref="W119:AB119"/>
    <mergeCell ref="V116:W116"/>
    <mergeCell ref="X116:AB116"/>
    <mergeCell ref="A117:C117"/>
    <mergeCell ref="H117:J117"/>
    <mergeCell ref="O117:Q117"/>
    <mergeCell ref="V117:X117"/>
    <mergeCell ref="A120:G120"/>
    <mergeCell ref="H120:N120"/>
    <mergeCell ref="O120:U120"/>
    <mergeCell ref="V120:AB120"/>
    <mergeCell ref="A137:B137"/>
    <mergeCell ref="C137:G137"/>
    <mergeCell ref="H137:I137"/>
    <mergeCell ref="J137:N137"/>
    <mergeCell ref="O137:P137"/>
    <mergeCell ref="Q137:U137"/>
    <mergeCell ref="A139:C139"/>
    <mergeCell ref="H139:J139"/>
    <mergeCell ref="O139:Q139"/>
    <mergeCell ref="V139:X139"/>
    <mergeCell ref="V137:W137"/>
    <mergeCell ref="X137:AB137"/>
    <mergeCell ref="A138:C138"/>
    <mergeCell ref="H138:J138"/>
    <mergeCell ref="O138:Q138"/>
    <mergeCell ref="V138:X138"/>
  </mergeCells>
  <dataValidations count="1">
    <dataValidation type="date" allowBlank="1" showErrorMessage="1" error="Введите дату в формате дд.мм.гггг" sqref="V122:W136 A38:B52 H38:I52 O38:P52 V38:W52 A59:B73 H59:I73 O59:P73 V59:W73 A80:B94 H80:I94 O80:P94 V80:W94 A101:B115 H101:I115 O101:P115 V101:W115 A122:B136 H122:I136 O122:P136 V30:W31 W26 B27:B29 O25:P31 H25:I31">
      <formula1>43466</formula1>
      <formula2>45658</formula2>
    </dataValidation>
  </dataValidations>
  <hyperlinks>
    <hyperlink ref="G26" r:id="rId1"/>
    <hyperlink ref="AB25" r:id="rId2"/>
  </hyperlinks>
  <pageMargins left="0.25" right="0.25" top="0.75" bottom="0.75" header="0.3" footer="0.3"/>
  <pageSetup paperSize="9" orientation="landscape" verticalDpi="0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6"/>
  <sheetViews>
    <sheetView topLeftCell="A17" zoomScale="70" zoomScaleNormal="70" workbookViewId="0">
      <selection activeCell="J28" sqref="J28"/>
    </sheetView>
  </sheetViews>
  <sheetFormatPr defaultColWidth="8.85546875" defaultRowHeight="14.25"/>
  <cols>
    <col min="1" max="2" width="16.7109375" style="1" customWidth="1"/>
    <col min="3" max="3" width="33" style="1" customWidth="1"/>
    <col min="4" max="4" width="20.7109375" style="1" customWidth="1"/>
    <col min="5" max="9" width="16.7109375" style="1" customWidth="1"/>
    <col min="10" max="10" width="33" style="1" customWidth="1"/>
    <col min="11" max="11" width="20.7109375" style="1" customWidth="1"/>
    <col min="12" max="14" width="16.7109375" style="1" customWidth="1"/>
    <col min="15" max="16384" width="8.85546875" style="2"/>
  </cols>
  <sheetData>
    <row r="1" spans="1:14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48" customHeight="1">
      <c r="A4" s="80" t="s">
        <v>11</v>
      </c>
      <c r="B4" s="80"/>
      <c r="C4" s="81" t="s">
        <v>36</v>
      </c>
      <c r="D4" s="81"/>
      <c r="E4" s="81"/>
      <c r="F4" s="81"/>
      <c r="G4" s="81"/>
      <c r="H4" s="80" t="s">
        <v>11</v>
      </c>
      <c r="I4" s="80"/>
      <c r="J4" s="81" t="str">
        <f>C4</f>
        <v>Поддержка семей, имеющих детей</v>
      </c>
      <c r="K4" s="81"/>
      <c r="L4" s="81"/>
      <c r="M4" s="81"/>
      <c r="N4" s="81"/>
    </row>
    <row r="5" spans="1:14" ht="24" customHeight="1">
      <c r="A5" s="80" t="s">
        <v>10</v>
      </c>
      <c r="B5" s="80"/>
      <c r="C5" s="82" t="str">
        <f>'Команда проекта'!B8</f>
        <v>Курагинский район</v>
      </c>
      <c r="D5" s="82"/>
      <c r="E5" s="82"/>
      <c r="F5" s="82"/>
      <c r="G5" s="82"/>
      <c r="H5" s="80" t="s">
        <v>10</v>
      </c>
      <c r="I5" s="80"/>
      <c r="J5" s="82" t="str">
        <f>C5</f>
        <v>Курагинский район</v>
      </c>
      <c r="K5" s="82"/>
      <c r="L5" s="82"/>
      <c r="M5" s="82"/>
      <c r="N5" s="82"/>
    </row>
    <row r="8" spans="1:14" ht="103.9" customHeight="1">
      <c r="A8" s="83" t="s">
        <v>7</v>
      </c>
      <c r="B8" s="83"/>
      <c r="C8" s="88" t="s">
        <v>37</v>
      </c>
      <c r="D8" s="88"/>
      <c r="E8" s="88"/>
      <c r="F8" s="88"/>
      <c r="G8" s="88"/>
      <c r="H8" s="83" t="s">
        <v>7</v>
      </c>
      <c r="I8" s="83"/>
      <c r="J8" s="80" t="s">
        <v>38</v>
      </c>
      <c r="K8" s="80"/>
      <c r="L8" s="80"/>
      <c r="M8" s="80"/>
      <c r="N8" s="80"/>
    </row>
    <row r="9" spans="1:14" ht="30" customHeight="1">
      <c r="A9" s="84" t="s">
        <v>14</v>
      </c>
      <c r="B9" s="84"/>
      <c r="C9" s="84"/>
      <c r="D9" s="84"/>
      <c r="E9" s="84"/>
      <c r="F9" s="84"/>
      <c r="G9" s="84"/>
      <c r="H9" s="84" t="s">
        <v>14</v>
      </c>
      <c r="I9" s="84"/>
      <c r="J9" s="84"/>
      <c r="K9" s="84"/>
      <c r="L9" s="84"/>
      <c r="M9" s="84"/>
      <c r="N9" s="84"/>
    </row>
    <row r="10" spans="1:14" s="11" customFormat="1" ht="30" customHeight="1">
      <c r="A10" s="6" t="s">
        <v>13</v>
      </c>
      <c r="B10" s="6">
        <v>2019</v>
      </c>
      <c r="C10" s="6">
        <v>2020</v>
      </c>
      <c r="D10" s="6">
        <v>2021</v>
      </c>
      <c r="E10" s="6">
        <v>2022</v>
      </c>
      <c r="F10" s="6">
        <v>2023</v>
      </c>
      <c r="G10" s="6">
        <v>2024</v>
      </c>
      <c r="H10" s="6" t="s">
        <v>13</v>
      </c>
      <c r="I10" s="6">
        <v>2019</v>
      </c>
      <c r="J10" s="6">
        <v>2020</v>
      </c>
      <c r="K10" s="6">
        <v>2021</v>
      </c>
      <c r="L10" s="6">
        <v>2022</v>
      </c>
      <c r="M10" s="6">
        <v>2023</v>
      </c>
      <c r="N10" s="6">
        <v>2024</v>
      </c>
    </row>
    <row r="11" spans="1:14" ht="30" customHeight="1">
      <c r="A11" s="12">
        <v>10</v>
      </c>
      <c r="B11" s="12">
        <v>15</v>
      </c>
      <c r="C11" s="12">
        <v>29</v>
      </c>
      <c r="D11" s="12">
        <v>43</v>
      </c>
      <c r="E11" s="12">
        <v>62</v>
      </c>
      <c r="F11" s="12">
        <v>83</v>
      </c>
      <c r="G11" s="12">
        <v>104</v>
      </c>
      <c r="H11" s="12">
        <v>0</v>
      </c>
      <c r="I11" s="12" t="s">
        <v>39</v>
      </c>
      <c r="J11" s="12">
        <v>55</v>
      </c>
      <c r="K11" s="12">
        <v>60</v>
      </c>
      <c r="L11" s="12">
        <v>65</v>
      </c>
      <c r="M11" s="12">
        <v>75</v>
      </c>
      <c r="N11" s="12">
        <v>85</v>
      </c>
    </row>
    <row r="12" spans="1:14" ht="30" customHeight="1">
      <c r="A12" s="85" t="s">
        <v>12</v>
      </c>
      <c r="B12" s="85"/>
      <c r="C12" s="85"/>
      <c r="D12" s="85"/>
      <c r="E12" s="85"/>
      <c r="F12" s="85"/>
      <c r="G12" s="85"/>
      <c r="H12" s="85" t="s">
        <v>12</v>
      </c>
      <c r="I12" s="85"/>
      <c r="J12" s="85"/>
      <c r="K12" s="85"/>
      <c r="L12" s="85"/>
      <c r="M12" s="85"/>
      <c r="N12" s="85"/>
    </row>
    <row r="13" spans="1:14" ht="30" customHeight="1">
      <c r="A13" s="6" t="s">
        <v>13</v>
      </c>
      <c r="B13" s="6">
        <v>2019</v>
      </c>
      <c r="C13" s="6">
        <v>2020</v>
      </c>
      <c r="D13" s="6">
        <v>2021</v>
      </c>
      <c r="E13" s="6">
        <v>2022</v>
      </c>
      <c r="F13" s="6">
        <v>2023</v>
      </c>
      <c r="G13" s="6">
        <v>2024</v>
      </c>
      <c r="H13" s="6" t="s">
        <v>13</v>
      </c>
      <c r="I13" s="6">
        <v>2019</v>
      </c>
      <c r="J13" s="6">
        <v>2020</v>
      </c>
      <c r="K13" s="6">
        <v>2021</v>
      </c>
      <c r="L13" s="6">
        <v>2022</v>
      </c>
      <c r="M13" s="6">
        <v>2023</v>
      </c>
      <c r="N13" s="6">
        <v>2024</v>
      </c>
    </row>
    <row r="14" spans="1:14" ht="30" customHeight="1">
      <c r="A14" s="12">
        <v>0</v>
      </c>
      <c r="B14" s="12">
        <v>320</v>
      </c>
      <c r="C14" s="12">
        <v>320</v>
      </c>
      <c r="D14" s="12">
        <v>320</v>
      </c>
      <c r="E14" s="12">
        <v>400</v>
      </c>
      <c r="F14" s="12">
        <v>400</v>
      </c>
      <c r="G14" s="12">
        <v>400</v>
      </c>
      <c r="H14" s="12">
        <v>0</v>
      </c>
      <c r="I14" s="12">
        <v>0</v>
      </c>
      <c r="J14" s="12">
        <v>55</v>
      </c>
      <c r="K14" s="12">
        <v>60</v>
      </c>
      <c r="L14" s="12">
        <v>65</v>
      </c>
      <c r="M14" s="12">
        <v>75</v>
      </c>
      <c r="N14" s="12">
        <v>85</v>
      </c>
    </row>
    <row r="18" spans="1:14" ht="28.9" customHeight="1">
      <c r="A18" s="86" t="s">
        <v>15</v>
      </c>
      <c r="B18" s="86"/>
      <c r="C18" s="86"/>
      <c r="D18" s="86"/>
      <c r="E18" s="86"/>
      <c r="F18" s="86"/>
      <c r="G18" s="86"/>
      <c r="H18" s="86" t="s">
        <v>15</v>
      </c>
      <c r="I18" s="86"/>
      <c r="J18" s="86"/>
      <c r="K18" s="86"/>
      <c r="L18" s="86"/>
      <c r="M18" s="86"/>
      <c r="N18" s="86"/>
    </row>
    <row r="19" spans="1:14" ht="90.6" customHeight="1" thickBot="1">
      <c r="A19" s="80" t="s">
        <v>7</v>
      </c>
      <c r="B19" s="80"/>
      <c r="C19" s="80" t="str">
        <f>C8</f>
        <v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организаций, нарастающим итогом с 2019 года, тыс. единиц</v>
      </c>
      <c r="D19" s="80"/>
      <c r="E19" s="80"/>
      <c r="F19" s="80"/>
      <c r="G19" s="80"/>
      <c r="H19" s="80" t="s">
        <v>7</v>
      </c>
      <c r="I19" s="80"/>
      <c r="J19" s="80" t="str">
        <f>J8</f>
        <v>Доля граждан, положительно оценивших качество услуг психолого-педагогической, методической и консультативной помощи, от общего числа обратившихся за получением услуги, процент</v>
      </c>
      <c r="K19" s="80"/>
      <c r="L19" s="80"/>
      <c r="M19" s="80"/>
      <c r="N19" s="80"/>
    </row>
    <row r="20" spans="1:14" ht="27" customHeight="1" thickBot="1">
      <c r="A20" s="80" t="s">
        <v>8</v>
      </c>
      <c r="B20" s="80"/>
      <c r="C20" s="80"/>
      <c r="D20" s="4">
        <f>A11</f>
        <v>10</v>
      </c>
      <c r="H20" s="80" t="s">
        <v>8</v>
      </c>
      <c r="I20" s="80"/>
      <c r="J20" s="80"/>
      <c r="K20" s="4">
        <f>H11</f>
        <v>0</v>
      </c>
    </row>
    <row r="21" spans="1:14" ht="27" customHeight="1" thickBot="1">
      <c r="A21" s="80" t="s">
        <v>9</v>
      </c>
      <c r="B21" s="80"/>
      <c r="C21" s="80"/>
      <c r="D21" s="4">
        <f>A14</f>
        <v>0</v>
      </c>
      <c r="H21" s="80" t="s">
        <v>9</v>
      </c>
      <c r="I21" s="80"/>
      <c r="J21" s="80"/>
      <c r="K21" s="4">
        <f>H14</f>
        <v>0</v>
      </c>
    </row>
    <row r="22" spans="1:14" ht="29.45" customHeight="1">
      <c r="A22" s="7">
        <v>2019</v>
      </c>
      <c r="B22" s="87" t="str">
        <f>"ДОРОЖНАЯ КАРТА НА "&amp;A22&amp;" ГОД"</f>
        <v>ДОРОЖНАЯ КАРТА НА 2019 ГОД</v>
      </c>
      <c r="C22" s="87"/>
      <c r="D22" s="87"/>
      <c r="E22" s="87"/>
      <c r="F22" s="87"/>
      <c r="G22" s="87"/>
      <c r="H22" s="7">
        <v>2019</v>
      </c>
      <c r="I22" s="87" t="str">
        <f>"ДОРОЖНАЯ КАРТА НА "&amp;H22&amp;" ГОД"</f>
        <v>ДОРОЖНАЯ КАРТА НА 2019 ГОД</v>
      </c>
      <c r="J22" s="87"/>
      <c r="K22" s="87"/>
      <c r="L22" s="87"/>
      <c r="M22" s="87"/>
      <c r="N22" s="87"/>
    </row>
    <row r="23" spans="1:14" ht="24.6" customHeight="1">
      <c r="A23" s="77" t="str">
        <f>"Мероприятия, влияющие на изменение показателя в "&amp;A22&amp;" году"</f>
        <v>Мероприятия, влияющие на изменение показателя в 2019 году</v>
      </c>
      <c r="B23" s="77"/>
      <c r="C23" s="77"/>
      <c r="D23" s="77"/>
      <c r="E23" s="77"/>
      <c r="F23" s="77"/>
      <c r="G23" s="77"/>
      <c r="H23" s="77" t="str">
        <f>"Мероприятия, влияющие на изменение показателя в "&amp;H22&amp;" году"</f>
        <v>Мероприятия, влияющие на изменение показателя в 2019 году</v>
      </c>
      <c r="I23" s="77"/>
      <c r="J23" s="77"/>
      <c r="K23" s="77"/>
      <c r="L23" s="77"/>
      <c r="M23" s="77"/>
      <c r="N23" s="77"/>
    </row>
    <row r="24" spans="1:14" ht="28.5">
      <c r="A24" s="3" t="s">
        <v>0</v>
      </c>
      <c r="B24" s="3" t="s">
        <v>1</v>
      </c>
      <c r="C24" s="3" t="s">
        <v>2</v>
      </c>
      <c r="D24" s="3" t="s">
        <v>6</v>
      </c>
      <c r="E24" s="3" t="s">
        <v>3</v>
      </c>
      <c r="F24" s="3" t="s">
        <v>4</v>
      </c>
      <c r="G24" s="3" t="s">
        <v>5</v>
      </c>
      <c r="H24" s="3" t="s">
        <v>0</v>
      </c>
      <c r="I24" s="3" t="s">
        <v>1</v>
      </c>
      <c r="J24" s="3" t="s">
        <v>2</v>
      </c>
      <c r="K24" s="3" t="s">
        <v>6</v>
      </c>
      <c r="L24" s="3" t="s">
        <v>3</v>
      </c>
      <c r="M24" s="3" t="s">
        <v>4</v>
      </c>
      <c r="N24" s="3" t="s">
        <v>5</v>
      </c>
    </row>
    <row r="25" spans="1:14" ht="99.75">
      <c r="A25" s="63">
        <v>43647</v>
      </c>
      <c r="B25" s="63">
        <v>43709</v>
      </c>
      <c r="C25" s="61" t="s">
        <v>279</v>
      </c>
      <c r="D25" s="59" t="s">
        <v>171</v>
      </c>
      <c r="E25" s="59" t="s">
        <v>172</v>
      </c>
      <c r="F25" s="59">
        <v>83913624118</v>
      </c>
      <c r="G25" s="59" t="s">
        <v>190</v>
      </c>
      <c r="H25" s="63">
        <v>43709</v>
      </c>
      <c r="I25" s="63">
        <v>43770</v>
      </c>
      <c r="J25" s="61" t="s">
        <v>282</v>
      </c>
      <c r="K25" s="59" t="s">
        <v>171</v>
      </c>
      <c r="L25" s="59" t="s">
        <v>172</v>
      </c>
      <c r="M25" s="59">
        <v>83913624118</v>
      </c>
      <c r="N25" s="59" t="s">
        <v>190</v>
      </c>
    </row>
    <row r="26" spans="1:14" ht="99.75">
      <c r="A26" s="63">
        <v>43709</v>
      </c>
      <c r="B26" s="63">
        <v>43830</v>
      </c>
      <c r="C26" s="61" t="s">
        <v>321</v>
      </c>
      <c r="D26" s="59" t="s">
        <v>171</v>
      </c>
      <c r="E26" s="59" t="s">
        <v>172</v>
      </c>
      <c r="F26" s="59">
        <v>83913624118</v>
      </c>
      <c r="G26" s="59" t="s">
        <v>190</v>
      </c>
      <c r="H26" s="20">
        <v>43800</v>
      </c>
      <c r="I26" s="20">
        <v>43830</v>
      </c>
      <c r="J26" s="61" t="s">
        <v>283</v>
      </c>
      <c r="K26" s="59" t="s">
        <v>171</v>
      </c>
      <c r="L26" s="59" t="s">
        <v>172</v>
      </c>
      <c r="M26" s="59">
        <v>83913624118</v>
      </c>
      <c r="N26" s="59" t="s">
        <v>190</v>
      </c>
    </row>
    <row r="27" spans="1:14" ht="57">
      <c r="A27" s="63">
        <v>43709</v>
      </c>
      <c r="B27" s="63">
        <v>43830</v>
      </c>
      <c r="C27" s="61" t="s">
        <v>280</v>
      </c>
      <c r="D27" s="59" t="s">
        <v>171</v>
      </c>
      <c r="E27" s="59" t="s">
        <v>172</v>
      </c>
      <c r="F27" s="59">
        <v>83913624118</v>
      </c>
      <c r="G27" s="59" t="s">
        <v>190</v>
      </c>
      <c r="H27" s="20"/>
      <c r="I27" s="20"/>
      <c r="J27" s="3"/>
      <c r="K27" s="3"/>
      <c r="L27" s="3"/>
      <c r="M27" s="3"/>
      <c r="N27" s="3"/>
    </row>
    <row r="28" spans="1:14" ht="99.75">
      <c r="A28" s="63">
        <v>43709</v>
      </c>
      <c r="B28" s="63">
        <v>43770</v>
      </c>
      <c r="C28" s="61" t="s">
        <v>281</v>
      </c>
      <c r="D28" s="59" t="s">
        <v>171</v>
      </c>
      <c r="E28" s="59" t="s">
        <v>172</v>
      </c>
      <c r="F28" s="59">
        <v>83913624118</v>
      </c>
      <c r="G28" s="59" t="s">
        <v>190</v>
      </c>
      <c r="H28" s="20"/>
      <c r="I28" s="20"/>
      <c r="J28" s="3"/>
      <c r="K28" s="3"/>
      <c r="L28" s="3"/>
      <c r="M28" s="3"/>
      <c r="N28" s="3"/>
    </row>
    <row r="29" spans="1:14" ht="90.6" customHeight="1" thickBot="1">
      <c r="A29" s="80" t="s">
        <v>7</v>
      </c>
      <c r="B29" s="80"/>
      <c r="C29" s="80" t="str">
        <f>C19</f>
        <v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организаций, нарастающим итогом с 2019 года, тыс. единиц</v>
      </c>
      <c r="D29" s="80"/>
      <c r="E29" s="80"/>
      <c r="F29" s="80"/>
      <c r="G29" s="80"/>
      <c r="H29" s="80" t="s">
        <v>7</v>
      </c>
      <c r="I29" s="80"/>
      <c r="J29" s="80" t="str">
        <f>J19</f>
        <v>Доля граждан, положительно оценивших качество услуг психолого-педагогической, методической и консультативной помощи, от общего числа обратившихся за получением услуги, процент</v>
      </c>
      <c r="K29" s="80"/>
      <c r="L29" s="80"/>
      <c r="M29" s="80"/>
      <c r="N29" s="80"/>
    </row>
    <row r="30" spans="1:14" ht="27" customHeight="1" thickBot="1">
      <c r="A30" s="80" t="str">
        <f>"Значение регионального проекта на конец "&amp;A22&amp;" года (справочно)"</f>
        <v>Значение регионального проекта на конец 2019 года (справочно)</v>
      </c>
      <c r="B30" s="80"/>
      <c r="C30" s="80"/>
      <c r="D30" s="4">
        <f>B11</f>
        <v>15</v>
      </c>
      <c r="H30" s="80" t="str">
        <f>"Значение регионального проекта на конец "&amp;H22&amp;" года (справочно)"</f>
        <v>Значение регионального проекта на конец 2019 года (справочно)</v>
      </c>
      <c r="I30" s="80"/>
      <c r="J30" s="80"/>
      <c r="K30" s="4" t="str">
        <f>I11</f>
        <v>-</v>
      </c>
    </row>
    <row r="31" spans="1:14" ht="27" customHeight="1" thickBot="1">
      <c r="A31" s="80" t="str">
        <f>"Значение по муниципалитету на конец "&amp;A22&amp;" года"</f>
        <v>Значение по муниципалитету на конец 2019 года</v>
      </c>
      <c r="B31" s="80"/>
      <c r="C31" s="80"/>
      <c r="D31" s="4">
        <f>B14</f>
        <v>320</v>
      </c>
      <c r="H31" s="80" t="str">
        <f>"Значение по муниципалитету на конец "&amp;H22&amp;" года"</f>
        <v>Значение по муниципалитету на конец 2019 года</v>
      </c>
      <c r="I31" s="80"/>
      <c r="J31" s="80"/>
      <c r="K31" s="4">
        <f>I14</f>
        <v>0</v>
      </c>
    </row>
    <row r="32" spans="1:14" ht="29.45" customHeight="1">
      <c r="A32" s="7">
        <v>2020</v>
      </c>
      <c r="B32" s="87" t="str">
        <f>"ДОРОЖНАЯ КАРТА НА "&amp;A32&amp;" ГОД"</f>
        <v>ДОРОЖНАЯ КАРТА НА 2020 ГОД</v>
      </c>
      <c r="C32" s="87"/>
      <c r="D32" s="87"/>
      <c r="E32" s="87"/>
      <c r="F32" s="87"/>
      <c r="G32" s="87"/>
      <c r="H32" s="7">
        <v>2020</v>
      </c>
      <c r="I32" s="87" t="str">
        <f>"ДОРОЖНАЯ КАРТА НА "&amp;H32&amp;" ГОД"</f>
        <v>ДОРОЖНАЯ КАРТА НА 2020 ГОД</v>
      </c>
      <c r="J32" s="87"/>
      <c r="K32" s="87"/>
      <c r="L32" s="87"/>
      <c r="M32" s="87"/>
      <c r="N32" s="87"/>
    </row>
    <row r="33" spans="1:14" ht="24.6" customHeight="1">
      <c r="A33" s="77" t="str">
        <f>"Мероприятия, влияющие на изменение показателя в "&amp;A32&amp;" году"</f>
        <v>Мероприятия, влияющие на изменение показателя в 2020 году</v>
      </c>
      <c r="B33" s="77"/>
      <c r="C33" s="77"/>
      <c r="D33" s="77"/>
      <c r="E33" s="77"/>
      <c r="F33" s="77"/>
      <c r="G33" s="77"/>
      <c r="H33" s="77" t="str">
        <f>"Мероприятия, влияющие на изменение показателя в "&amp;H32&amp;" году"</f>
        <v>Мероприятия, влияющие на изменение показателя в 2020 году</v>
      </c>
      <c r="I33" s="77"/>
      <c r="J33" s="77"/>
      <c r="K33" s="77"/>
      <c r="L33" s="77"/>
      <c r="M33" s="77"/>
      <c r="N33" s="77"/>
    </row>
    <row r="34" spans="1:14" ht="28.5">
      <c r="A34" s="3" t="s">
        <v>0</v>
      </c>
      <c r="B34" s="3" t="s">
        <v>1</v>
      </c>
      <c r="C34" s="3" t="s">
        <v>2</v>
      </c>
      <c r="D34" s="3" t="s">
        <v>6</v>
      </c>
      <c r="E34" s="3" t="s">
        <v>3</v>
      </c>
      <c r="F34" s="3" t="s">
        <v>4</v>
      </c>
      <c r="G34" s="3" t="s">
        <v>5</v>
      </c>
      <c r="H34" s="3" t="s">
        <v>0</v>
      </c>
      <c r="I34" s="3" t="s">
        <v>1</v>
      </c>
      <c r="J34" s="3" t="s">
        <v>2</v>
      </c>
      <c r="K34" s="3" t="s">
        <v>6</v>
      </c>
      <c r="L34" s="3" t="s">
        <v>3</v>
      </c>
      <c r="M34" s="3" t="s">
        <v>4</v>
      </c>
      <c r="N34" s="3" t="s">
        <v>5</v>
      </c>
    </row>
    <row r="35" spans="1:14">
      <c r="A35" s="20"/>
      <c r="B35" s="20"/>
      <c r="C35" s="3"/>
      <c r="D35" s="3"/>
      <c r="E35" s="3"/>
      <c r="F35" s="3"/>
      <c r="G35" s="3"/>
      <c r="H35" s="20"/>
      <c r="I35" s="20"/>
      <c r="J35" s="3"/>
      <c r="K35" s="3"/>
      <c r="L35" s="3"/>
      <c r="M35" s="3"/>
      <c r="N35" s="3"/>
    </row>
    <row r="36" spans="1:14">
      <c r="A36" s="20"/>
      <c r="B36" s="20"/>
      <c r="C36" s="3"/>
      <c r="D36" s="3"/>
      <c r="E36" s="3"/>
      <c r="F36" s="3"/>
      <c r="G36" s="3"/>
      <c r="H36" s="20"/>
      <c r="I36" s="20"/>
      <c r="J36" s="3"/>
      <c r="K36" s="3"/>
      <c r="L36" s="3"/>
      <c r="M36" s="3"/>
      <c r="N36" s="3"/>
    </row>
    <row r="37" spans="1:14">
      <c r="A37" s="20"/>
      <c r="B37" s="20"/>
      <c r="C37" s="3"/>
      <c r="D37" s="3"/>
      <c r="E37" s="3"/>
      <c r="F37" s="3"/>
      <c r="G37" s="3"/>
      <c r="H37" s="20"/>
      <c r="I37" s="20"/>
      <c r="J37" s="3"/>
      <c r="K37" s="3"/>
      <c r="L37" s="3"/>
      <c r="M37" s="3"/>
      <c r="N37" s="3"/>
    </row>
    <row r="38" spans="1:14">
      <c r="A38" s="20"/>
      <c r="B38" s="20"/>
      <c r="C38" s="3"/>
      <c r="D38" s="3"/>
      <c r="E38" s="3"/>
      <c r="F38" s="3"/>
      <c r="G38" s="3"/>
      <c r="H38" s="20"/>
      <c r="I38" s="20"/>
      <c r="J38" s="3"/>
      <c r="K38" s="3"/>
      <c r="L38" s="3"/>
      <c r="M38" s="3"/>
      <c r="N38" s="3"/>
    </row>
    <row r="39" spans="1:14">
      <c r="A39" s="20"/>
      <c r="B39" s="20"/>
      <c r="C39" s="3"/>
      <c r="D39" s="3"/>
      <c r="E39" s="3"/>
      <c r="F39" s="3"/>
      <c r="G39" s="3"/>
      <c r="H39" s="20"/>
      <c r="I39" s="20"/>
      <c r="J39" s="3"/>
      <c r="K39" s="3"/>
      <c r="L39" s="3"/>
      <c r="M39" s="3"/>
      <c r="N39" s="3"/>
    </row>
    <row r="40" spans="1:14">
      <c r="A40" s="20"/>
      <c r="B40" s="20"/>
      <c r="C40" s="3"/>
      <c r="D40" s="3"/>
      <c r="E40" s="3"/>
      <c r="F40" s="3"/>
      <c r="G40" s="3"/>
      <c r="H40" s="20"/>
      <c r="I40" s="20"/>
      <c r="J40" s="3"/>
      <c r="K40" s="3"/>
      <c r="L40" s="3"/>
      <c r="M40" s="3"/>
      <c r="N40" s="3"/>
    </row>
    <row r="41" spans="1:14">
      <c r="A41" s="20"/>
      <c r="B41" s="20"/>
      <c r="C41" s="3"/>
      <c r="D41" s="3"/>
      <c r="E41" s="3"/>
      <c r="F41" s="3"/>
      <c r="G41" s="3"/>
      <c r="H41" s="20"/>
      <c r="I41" s="20"/>
      <c r="J41" s="3"/>
      <c r="K41" s="3"/>
      <c r="L41" s="3"/>
      <c r="M41" s="3"/>
      <c r="N41" s="3"/>
    </row>
    <row r="42" spans="1:14">
      <c r="A42" s="20"/>
      <c r="B42" s="20"/>
      <c r="C42" s="3"/>
      <c r="D42" s="3"/>
      <c r="E42" s="3"/>
      <c r="F42" s="3"/>
      <c r="G42" s="3"/>
      <c r="H42" s="20"/>
      <c r="I42" s="20"/>
      <c r="J42" s="3"/>
      <c r="K42" s="3"/>
      <c r="L42" s="3"/>
      <c r="M42" s="3"/>
      <c r="N42" s="3"/>
    </row>
    <row r="43" spans="1:14">
      <c r="A43" s="20"/>
      <c r="B43" s="20"/>
      <c r="C43" s="3"/>
      <c r="D43" s="3"/>
      <c r="E43" s="3"/>
      <c r="F43" s="3"/>
      <c r="G43" s="3"/>
      <c r="H43" s="20"/>
      <c r="I43" s="20"/>
      <c r="J43" s="3"/>
      <c r="K43" s="3"/>
      <c r="L43" s="3"/>
      <c r="M43" s="3"/>
      <c r="N43" s="3"/>
    </row>
    <row r="44" spans="1:14">
      <c r="A44" s="20"/>
      <c r="B44" s="20"/>
      <c r="C44" s="3"/>
      <c r="D44" s="3"/>
      <c r="E44" s="3"/>
      <c r="F44" s="3"/>
      <c r="G44" s="3"/>
      <c r="H44" s="20"/>
      <c r="I44" s="20"/>
      <c r="J44" s="3"/>
      <c r="K44" s="3"/>
      <c r="L44" s="3"/>
      <c r="M44" s="3"/>
      <c r="N44" s="3"/>
    </row>
    <row r="45" spans="1:14">
      <c r="A45" s="20"/>
      <c r="B45" s="20"/>
      <c r="C45" s="3"/>
      <c r="D45" s="3"/>
      <c r="E45" s="3"/>
      <c r="F45" s="3"/>
      <c r="G45" s="3"/>
      <c r="H45" s="20"/>
      <c r="I45" s="20"/>
      <c r="J45" s="3"/>
      <c r="K45" s="3"/>
      <c r="L45" s="3"/>
      <c r="M45" s="3"/>
      <c r="N45" s="3"/>
    </row>
    <row r="46" spans="1:14">
      <c r="A46" s="20"/>
      <c r="B46" s="20"/>
      <c r="C46" s="3"/>
      <c r="D46" s="3"/>
      <c r="E46" s="3"/>
      <c r="F46" s="3"/>
      <c r="G46" s="3"/>
      <c r="H46" s="20"/>
      <c r="I46" s="20"/>
      <c r="J46" s="3"/>
      <c r="K46" s="3"/>
      <c r="L46" s="3"/>
      <c r="M46" s="3"/>
      <c r="N46" s="3"/>
    </row>
    <row r="47" spans="1:14">
      <c r="A47" s="20"/>
      <c r="B47" s="20"/>
      <c r="C47" s="3"/>
      <c r="D47" s="3"/>
      <c r="E47" s="3"/>
      <c r="F47" s="3"/>
      <c r="G47" s="3"/>
      <c r="H47" s="20"/>
      <c r="I47" s="20"/>
      <c r="J47" s="3"/>
      <c r="K47" s="3"/>
      <c r="L47" s="3"/>
      <c r="M47" s="3"/>
      <c r="N47" s="3"/>
    </row>
    <row r="48" spans="1:14">
      <c r="A48" s="20"/>
      <c r="B48" s="20"/>
      <c r="C48" s="3"/>
      <c r="D48" s="3"/>
      <c r="E48" s="3"/>
      <c r="F48" s="3"/>
      <c r="G48" s="3"/>
      <c r="H48" s="20"/>
      <c r="I48" s="20"/>
      <c r="J48" s="3"/>
      <c r="K48" s="3"/>
      <c r="L48" s="3"/>
      <c r="M48" s="3"/>
      <c r="N48" s="3"/>
    </row>
    <row r="49" spans="1:14">
      <c r="A49" s="20"/>
      <c r="B49" s="20"/>
      <c r="C49" s="3"/>
      <c r="D49" s="3"/>
      <c r="E49" s="3"/>
      <c r="F49" s="3"/>
      <c r="G49" s="3"/>
      <c r="H49" s="20"/>
      <c r="I49" s="20"/>
      <c r="J49" s="3"/>
      <c r="K49" s="3"/>
      <c r="L49" s="3"/>
      <c r="M49" s="3"/>
      <c r="N49" s="3"/>
    </row>
    <row r="50" spans="1:14" ht="90.6" customHeight="1" thickBot="1">
      <c r="A50" s="80" t="s">
        <v>7</v>
      </c>
      <c r="B50" s="80"/>
      <c r="C50" s="80" t="str">
        <f>C29</f>
        <v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организаций, нарастающим итогом с 2019 года, тыс. единиц</v>
      </c>
      <c r="D50" s="80"/>
      <c r="E50" s="80"/>
      <c r="F50" s="80"/>
      <c r="G50" s="80"/>
      <c r="H50" s="80" t="s">
        <v>7</v>
      </c>
      <c r="I50" s="80"/>
      <c r="J50" s="80" t="str">
        <f>J29</f>
        <v>Доля граждан, положительно оценивших качество услуг психолого-педагогической, методической и консультативной помощи, от общего числа обратившихся за получением услуги, процент</v>
      </c>
      <c r="K50" s="80"/>
      <c r="L50" s="80"/>
      <c r="M50" s="80"/>
      <c r="N50" s="80"/>
    </row>
    <row r="51" spans="1:14" ht="27" customHeight="1" thickBot="1">
      <c r="A51" s="80" t="str">
        <f>"Значение регионального проекта на конец "&amp;A32&amp;" года (справочно)"</f>
        <v>Значение регионального проекта на конец 2020 года (справочно)</v>
      </c>
      <c r="B51" s="80"/>
      <c r="C51" s="80"/>
      <c r="D51" s="4">
        <f>C11</f>
        <v>29</v>
      </c>
      <c r="H51" s="80" t="str">
        <f>"Значение регионального проекта на конец "&amp;H32&amp;" года (справочно)"</f>
        <v>Значение регионального проекта на конец 2020 года (справочно)</v>
      </c>
      <c r="I51" s="80"/>
      <c r="J51" s="80"/>
      <c r="K51" s="4">
        <f>J11</f>
        <v>55</v>
      </c>
    </row>
    <row r="52" spans="1:14" ht="27" customHeight="1" thickBot="1">
      <c r="A52" s="80" t="str">
        <f>"Значение по муниципалитету на конец "&amp;A32&amp;" года"</f>
        <v>Значение по муниципалитету на конец 2020 года</v>
      </c>
      <c r="B52" s="80"/>
      <c r="C52" s="80"/>
      <c r="D52" s="4">
        <f>C14</f>
        <v>320</v>
      </c>
      <c r="H52" s="80" t="str">
        <f>"Значение по муниципалитету на конец "&amp;H32&amp;" года"</f>
        <v>Значение по муниципалитету на конец 2020 года</v>
      </c>
      <c r="I52" s="80"/>
      <c r="J52" s="80"/>
      <c r="K52" s="4">
        <f>J14</f>
        <v>55</v>
      </c>
    </row>
    <row r="53" spans="1:14" ht="29.45" customHeight="1">
      <c r="A53" s="7">
        <v>2021</v>
      </c>
      <c r="B53" s="87" t="str">
        <f>"ДОРОЖНАЯ КАРТА НА "&amp;A53&amp;" ГОД"</f>
        <v>ДОРОЖНАЯ КАРТА НА 2021 ГОД</v>
      </c>
      <c r="C53" s="87"/>
      <c r="D53" s="87"/>
      <c r="E53" s="87"/>
      <c r="F53" s="87"/>
      <c r="G53" s="87"/>
      <c r="H53" s="7">
        <v>2021</v>
      </c>
      <c r="I53" s="87" t="str">
        <f>"ДОРОЖНАЯ КАРТА НА "&amp;H53&amp;" ГОД"</f>
        <v>ДОРОЖНАЯ КАРТА НА 2021 ГОД</v>
      </c>
      <c r="J53" s="87"/>
      <c r="K53" s="87"/>
      <c r="L53" s="87"/>
      <c r="M53" s="87"/>
      <c r="N53" s="87"/>
    </row>
    <row r="54" spans="1:14" ht="24.6" customHeight="1">
      <c r="A54" s="77" t="str">
        <f>"Мероприятия, влияющие на изменение показателя в "&amp;A53&amp;" году"</f>
        <v>Мероприятия, влияющие на изменение показателя в 2021 году</v>
      </c>
      <c r="B54" s="77"/>
      <c r="C54" s="77"/>
      <c r="D54" s="77"/>
      <c r="E54" s="77"/>
      <c r="F54" s="77"/>
      <c r="G54" s="77"/>
      <c r="H54" s="77" t="str">
        <f>"Мероприятия, влияющие на изменение показателя в "&amp;H53&amp;" году"</f>
        <v>Мероприятия, влияющие на изменение показателя в 2021 году</v>
      </c>
      <c r="I54" s="77"/>
      <c r="J54" s="77"/>
      <c r="K54" s="77"/>
      <c r="L54" s="77"/>
      <c r="M54" s="77"/>
      <c r="N54" s="77"/>
    </row>
    <row r="55" spans="1:14" ht="28.5">
      <c r="A55" s="3" t="s">
        <v>0</v>
      </c>
      <c r="B55" s="3" t="s">
        <v>1</v>
      </c>
      <c r="C55" s="3" t="s">
        <v>2</v>
      </c>
      <c r="D55" s="3" t="s">
        <v>6</v>
      </c>
      <c r="E55" s="3" t="s">
        <v>3</v>
      </c>
      <c r="F55" s="3" t="s">
        <v>4</v>
      </c>
      <c r="G55" s="3" t="s">
        <v>5</v>
      </c>
      <c r="H55" s="3" t="s">
        <v>0</v>
      </c>
      <c r="I55" s="3" t="s">
        <v>1</v>
      </c>
      <c r="J55" s="3" t="s">
        <v>2</v>
      </c>
      <c r="K55" s="3" t="s">
        <v>6</v>
      </c>
      <c r="L55" s="3" t="s">
        <v>3</v>
      </c>
      <c r="M55" s="3" t="s">
        <v>4</v>
      </c>
      <c r="N55" s="3" t="s">
        <v>5</v>
      </c>
    </row>
    <row r="56" spans="1:14">
      <c r="A56" s="20"/>
      <c r="B56" s="20"/>
      <c r="C56" s="3"/>
      <c r="D56" s="3"/>
      <c r="E56" s="3"/>
      <c r="F56" s="3"/>
      <c r="G56" s="3"/>
      <c r="H56" s="20"/>
      <c r="I56" s="20"/>
      <c r="J56" s="3"/>
      <c r="K56" s="3"/>
      <c r="L56" s="3"/>
      <c r="M56" s="3"/>
      <c r="N56" s="3"/>
    </row>
    <row r="57" spans="1:14">
      <c r="A57" s="20"/>
      <c r="B57" s="20"/>
      <c r="C57" s="3"/>
      <c r="D57" s="3"/>
      <c r="E57" s="3"/>
      <c r="F57" s="3"/>
      <c r="G57" s="3"/>
      <c r="H57" s="20"/>
      <c r="I57" s="20"/>
      <c r="J57" s="3"/>
      <c r="K57" s="3"/>
      <c r="L57" s="3"/>
      <c r="M57" s="3"/>
      <c r="N57" s="3"/>
    </row>
    <row r="58" spans="1:14">
      <c r="A58" s="20"/>
      <c r="B58" s="20"/>
      <c r="C58" s="3"/>
      <c r="D58" s="3"/>
      <c r="E58" s="3"/>
      <c r="F58" s="3"/>
      <c r="G58" s="3"/>
      <c r="H58" s="20"/>
      <c r="I58" s="20"/>
      <c r="J58" s="3"/>
      <c r="K58" s="3"/>
      <c r="L58" s="3"/>
      <c r="M58" s="3"/>
      <c r="N58" s="3"/>
    </row>
    <row r="59" spans="1:14">
      <c r="A59" s="20"/>
      <c r="B59" s="20"/>
      <c r="C59" s="3"/>
      <c r="D59" s="3"/>
      <c r="E59" s="3"/>
      <c r="F59" s="3"/>
      <c r="G59" s="3"/>
      <c r="H59" s="20"/>
      <c r="I59" s="20"/>
      <c r="J59" s="3"/>
      <c r="K59" s="3"/>
      <c r="L59" s="3"/>
      <c r="M59" s="3"/>
      <c r="N59" s="3"/>
    </row>
    <row r="60" spans="1:14">
      <c r="A60" s="20"/>
      <c r="B60" s="20"/>
      <c r="C60" s="3"/>
      <c r="D60" s="3"/>
      <c r="E60" s="3"/>
      <c r="F60" s="3"/>
      <c r="G60" s="3"/>
      <c r="H60" s="20"/>
      <c r="I60" s="20"/>
      <c r="J60" s="3"/>
      <c r="K60" s="3"/>
      <c r="L60" s="3"/>
      <c r="M60" s="3"/>
      <c r="N60" s="3"/>
    </row>
    <row r="61" spans="1:14">
      <c r="A61" s="20"/>
      <c r="B61" s="20"/>
      <c r="C61" s="3"/>
      <c r="D61" s="3"/>
      <c r="E61" s="3"/>
      <c r="F61" s="3"/>
      <c r="G61" s="3"/>
      <c r="H61" s="20"/>
      <c r="I61" s="20"/>
      <c r="J61" s="3"/>
      <c r="K61" s="3"/>
      <c r="L61" s="3"/>
      <c r="M61" s="3"/>
      <c r="N61" s="3"/>
    </row>
    <row r="62" spans="1:14">
      <c r="A62" s="20"/>
      <c r="B62" s="20"/>
      <c r="C62" s="3"/>
      <c r="D62" s="3"/>
      <c r="E62" s="3"/>
      <c r="F62" s="3"/>
      <c r="G62" s="3"/>
      <c r="H62" s="20"/>
      <c r="I62" s="20"/>
      <c r="J62" s="3"/>
      <c r="K62" s="3"/>
      <c r="L62" s="3"/>
      <c r="M62" s="3"/>
      <c r="N62" s="3"/>
    </row>
    <row r="63" spans="1:14">
      <c r="A63" s="20"/>
      <c r="B63" s="20"/>
      <c r="C63" s="3"/>
      <c r="D63" s="3"/>
      <c r="E63" s="3"/>
      <c r="F63" s="3"/>
      <c r="G63" s="3"/>
      <c r="H63" s="20"/>
      <c r="I63" s="20"/>
      <c r="J63" s="3"/>
      <c r="K63" s="3"/>
      <c r="L63" s="3"/>
      <c r="M63" s="3"/>
      <c r="N63" s="3"/>
    </row>
    <row r="64" spans="1:14">
      <c r="A64" s="20"/>
      <c r="B64" s="20"/>
      <c r="C64" s="3"/>
      <c r="D64" s="3"/>
      <c r="E64" s="3"/>
      <c r="F64" s="3"/>
      <c r="G64" s="3"/>
      <c r="H64" s="20"/>
      <c r="I64" s="20"/>
      <c r="J64" s="3"/>
      <c r="K64" s="3"/>
      <c r="L64" s="3"/>
      <c r="M64" s="3"/>
      <c r="N64" s="3"/>
    </row>
    <row r="65" spans="1:14">
      <c r="A65" s="20"/>
      <c r="B65" s="20"/>
      <c r="C65" s="3"/>
      <c r="D65" s="3"/>
      <c r="E65" s="3"/>
      <c r="F65" s="3"/>
      <c r="G65" s="3"/>
      <c r="H65" s="20"/>
      <c r="I65" s="20"/>
      <c r="J65" s="3"/>
      <c r="K65" s="3"/>
      <c r="L65" s="3"/>
      <c r="M65" s="3"/>
      <c r="N65" s="3"/>
    </row>
    <row r="66" spans="1:14">
      <c r="A66" s="20"/>
      <c r="B66" s="20"/>
      <c r="C66" s="3"/>
      <c r="D66" s="3"/>
      <c r="E66" s="3"/>
      <c r="F66" s="3"/>
      <c r="G66" s="3"/>
      <c r="H66" s="20"/>
      <c r="I66" s="20"/>
      <c r="J66" s="3"/>
      <c r="K66" s="3"/>
      <c r="L66" s="3"/>
      <c r="M66" s="3"/>
      <c r="N66" s="3"/>
    </row>
    <row r="67" spans="1:14">
      <c r="A67" s="20"/>
      <c r="B67" s="20"/>
      <c r="C67" s="3"/>
      <c r="D67" s="3"/>
      <c r="E67" s="3"/>
      <c r="F67" s="3"/>
      <c r="G67" s="3"/>
      <c r="H67" s="20"/>
      <c r="I67" s="20"/>
      <c r="J67" s="3"/>
      <c r="K67" s="3"/>
      <c r="L67" s="3"/>
      <c r="M67" s="3"/>
      <c r="N67" s="3"/>
    </row>
    <row r="68" spans="1:14">
      <c r="A68" s="20"/>
      <c r="B68" s="20"/>
      <c r="C68" s="3"/>
      <c r="D68" s="3"/>
      <c r="E68" s="3"/>
      <c r="F68" s="3"/>
      <c r="G68" s="3"/>
      <c r="H68" s="20"/>
      <c r="I68" s="20"/>
      <c r="J68" s="3"/>
      <c r="K68" s="3"/>
      <c r="L68" s="3"/>
      <c r="M68" s="3"/>
      <c r="N68" s="3"/>
    </row>
    <row r="69" spans="1:14">
      <c r="A69" s="20"/>
      <c r="B69" s="20"/>
      <c r="C69" s="3"/>
      <c r="D69" s="3"/>
      <c r="E69" s="3"/>
      <c r="F69" s="3"/>
      <c r="G69" s="3"/>
      <c r="H69" s="20"/>
      <c r="I69" s="20"/>
      <c r="J69" s="3"/>
      <c r="K69" s="3"/>
      <c r="L69" s="3"/>
      <c r="M69" s="3"/>
      <c r="N69" s="3"/>
    </row>
    <row r="70" spans="1:14">
      <c r="A70" s="20"/>
      <c r="B70" s="20"/>
      <c r="C70" s="3"/>
      <c r="D70" s="3"/>
      <c r="E70" s="3"/>
      <c r="F70" s="3"/>
      <c r="G70" s="3"/>
      <c r="H70" s="20"/>
      <c r="I70" s="20"/>
      <c r="J70" s="3"/>
      <c r="K70" s="3"/>
      <c r="L70" s="3"/>
      <c r="M70" s="3"/>
      <c r="N70" s="3"/>
    </row>
    <row r="71" spans="1:14" ht="90.6" customHeight="1" thickBot="1">
      <c r="A71" s="80" t="s">
        <v>7</v>
      </c>
      <c r="B71" s="80"/>
      <c r="C71" s="77" t="str">
        <f>C50</f>
        <v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организаций, нарастающим итогом с 2019 года, тыс. единиц</v>
      </c>
      <c r="D71" s="77"/>
      <c r="E71" s="77"/>
      <c r="F71" s="77"/>
      <c r="G71" s="77"/>
      <c r="H71" s="80" t="s">
        <v>7</v>
      </c>
      <c r="I71" s="80"/>
      <c r="J71" s="77" t="str">
        <f>J50</f>
        <v>Доля граждан, положительно оценивших качество услуг психолого-педагогической, методической и консультативной помощи, от общего числа обратившихся за получением услуги, процент</v>
      </c>
      <c r="K71" s="77"/>
      <c r="L71" s="77"/>
      <c r="M71" s="77"/>
      <c r="N71" s="77"/>
    </row>
    <row r="72" spans="1:14" ht="27" customHeight="1" thickBot="1">
      <c r="A72" s="80" t="str">
        <f>"Значение регионального проекта на конец "&amp;A53&amp;" года (справочно)"</f>
        <v>Значение регионального проекта на конец 2021 года (справочно)</v>
      </c>
      <c r="B72" s="80"/>
      <c r="C72" s="80"/>
      <c r="D72" s="4">
        <f>D11</f>
        <v>43</v>
      </c>
      <c r="H72" s="80" t="str">
        <f>"Значение регионального проекта на конец "&amp;H53&amp;" года (справочно)"</f>
        <v>Значение регионального проекта на конец 2021 года (справочно)</v>
      </c>
      <c r="I72" s="80"/>
      <c r="J72" s="80"/>
      <c r="K72" s="4">
        <f>K11</f>
        <v>60</v>
      </c>
    </row>
    <row r="73" spans="1:14" ht="27" customHeight="1" thickBot="1">
      <c r="A73" s="80" t="str">
        <f>"Значение по муниципалитету на конец "&amp;A53&amp;" года"</f>
        <v>Значение по муниципалитету на конец 2021 года</v>
      </c>
      <c r="B73" s="80"/>
      <c r="C73" s="80"/>
      <c r="D73" s="4">
        <f>D14</f>
        <v>320</v>
      </c>
      <c r="H73" s="80" t="str">
        <f>"Значение по муниципалитету на конец "&amp;H53&amp;" года"</f>
        <v>Значение по муниципалитету на конец 2021 года</v>
      </c>
      <c r="I73" s="80"/>
      <c r="J73" s="80"/>
      <c r="K73" s="4">
        <f>K14</f>
        <v>60</v>
      </c>
    </row>
    <row r="74" spans="1:14" ht="29.45" customHeight="1">
      <c r="A74" s="7">
        <v>2022</v>
      </c>
      <c r="B74" s="87" t="str">
        <f>"ДОРОЖНАЯ КАРТА НА "&amp;A74&amp;" ГОД"</f>
        <v>ДОРОЖНАЯ КАРТА НА 2022 ГОД</v>
      </c>
      <c r="C74" s="87"/>
      <c r="D74" s="87"/>
      <c r="E74" s="87"/>
      <c r="F74" s="87"/>
      <c r="G74" s="87"/>
      <c r="H74" s="7">
        <v>2022</v>
      </c>
      <c r="I74" s="87" t="str">
        <f>"ДОРОЖНАЯ КАРТА НА "&amp;H74&amp;" ГОД"</f>
        <v>ДОРОЖНАЯ КАРТА НА 2022 ГОД</v>
      </c>
      <c r="J74" s="87"/>
      <c r="K74" s="87"/>
      <c r="L74" s="87"/>
      <c r="M74" s="87"/>
      <c r="N74" s="87"/>
    </row>
    <row r="75" spans="1:14" ht="24.6" customHeight="1">
      <c r="A75" s="77" t="str">
        <f>"Мероприятия, влияющие на изменение показателя в "&amp;A74&amp;" году"</f>
        <v>Мероприятия, влияющие на изменение показателя в 2022 году</v>
      </c>
      <c r="B75" s="77"/>
      <c r="C75" s="77"/>
      <c r="D75" s="77"/>
      <c r="E75" s="77"/>
      <c r="F75" s="77"/>
      <c r="G75" s="77"/>
      <c r="H75" s="77" t="str">
        <f>"Мероприятия, влияющие на изменение показателя в "&amp;H74&amp;" году"</f>
        <v>Мероприятия, влияющие на изменение показателя в 2022 году</v>
      </c>
      <c r="I75" s="77"/>
      <c r="J75" s="77"/>
      <c r="K75" s="77"/>
      <c r="L75" s="77"/>
      <c r="M75" s="77"/>
      <c r="N75" s="77"/>
    </row>
    <row r="76" spans="1:14" ht="28.5">
      <c r="A76" s="3" t="s">
        <v>0</v>
      </c>
      <c r="B76" s="3" t="s">
        <v>1</v>
      </c>
      <c r="C76" s="3" t="s">
        <v>2</v>
      </c>
      <c r="D76" s="3" t="s">
        <v>6</v>
      </c>
      <c r="E76" s="3" t="s">
        <v>3</v>
      </c>
      <c r="F76" s="3" t="s">
        <v>4</v>
      </c>
      <c r="G76" s="3" t="s">
        <v>5</v>
      </c>
      <c r="H76" s="3" t="s">
        <v>0</v>
      </c>
      <c r="I76" s="3" t="s">
        <v>1</v>
      </c>
      <c r="J76" s="3" t="s">
        <v>2</v>
      </c>
      <c r="K76" s="3" t="s">
        <v>6</v>
      </c>
      <c r="L76" s="3" t="s">
        <v>3</v>
      </c>
      <c r="M76" s="3" t="s">
        <v>4</v>
      </c>
      <c r="N76" s="3" t="s">
        <v>5</v>
      </c>
    </row>
    <row r="77" spans="1:14">
      <c r="A77" s="20"/>
      <c r="B77" s="20"/>
      <c r="C77" s="3"/>
      <c r="D77" s="3"/>
      <c r="E77" s="3"/>
      <c r="F77" s="3"/>
      <c r="G77" s="3"/>
      <c r="H77" s="20"/>
      <c r="I77" s="20"/>
      <c r="J77" s="3"/>
      <c r="K77" s="3"/>
      <c r="L77" s="3"/>
      <c r="M77" s="3"/>
      <c r="N77" s="3"/>
    </row>
    <row r="78" spans="1:14">
      <c r="A78" s="20"/>
      <c r="B78" s="20"/>
      <c r="C78" s="3"/>
      <c r="D78" s="3"/>
      <c r="E78" s="3"/>
      <c r="F78" s="3"/>
      <c r="G78" s="3"/>
      <c r="H78" s="20"/>
      <c r="I78" s="20"/>
      <c r="J78" s="3"/>
      <c r="K78" s="3"/>
      <c r="L78" s="3"/>
      <c r="M78" s="3"/>
      <c r="N78" s="3"/>
    </row>
    <row r="79" spans="1:14">
      <c r="A79" s="20"/>
      <c r="B79" s="20"/>
      <c r="C79" s="3"/>
      <c r="D79" s="3"/>
      <c r="E79" s="3"/>
      <c r="F79" s="3"/>
      <c r="G79" s="3"/>
      <c r="H79" s="20"/>
      <c r="I79" s="20"/>
      <c r="J79" s="3"/>
      <c r="K79" s="3"/>
      <c r="L79" s="3"/>
      <c r="M79" s="3"/>
      <c r="N79" s="3"/>
    </row>
    <row r="80" spans="1:14">
      <c r="A80" s="20"/>
      <c r="B80" s="20"/>
      <c r="C80" s="3"/>
      <c r="D80" s="3"/>
      <c r="E80" s="3"/>
      <c r="F80" s="3"/>
      <c r="G80" s="3"/>
      <c r="H80" s="20"/>
      <c r="I80" s="20"/>
      <c r="J80" s="3"/>
      <c r="K80" s="3"/>
      <c r="L80" s="3"/>
      <c r="M80" s="3"/>
      <c r="N80" s="3"/>
    </row>
    <row r="81" spans="1:14">
      <c r="A81" s="20"/>
      <c r="B81" s="20"/>
      <c r="C81" s="3"/>
      <c r="D81" s="3"/>
      <c r="E81" s="3"/>
      <c r="F81" s="3"/>
      <c r="G81" s="3"/>
      <c r="H81" s="20"/>
      <c r="I81" s="20"/>
      <c r="J81" s="3"/>
      <c r="K81" s="3"/>
      <c r="L81" s="3"/>
      <c r="M81" s="3"/>
      <c r="N81" s="3"/>
    </row>
    <row r="82" spans="1:14">
      <c r="A82" s="20"/>
      <c r="B82" s="20"/>
      <c r="C82" s="3"/>
      <c r="D82" s="3"/>
      <c r="E82" s="3"/>
      <c r="F82" s="3"/>
      <c r="G82" s="3"/>
      <c r="H82" s="20"/>
      <c r="I82" s="20"/>
      <c r="J82" s="3"/>
      <c r="K82" s="3"/>
      <c r="L82" s="3"/>
      <c r="M82" s="3"/>
      <c r="N82" s="3"/>
    </row>
    <row r="83" spans="1:14">
      <c r="A83" s="20"/>
      <c r="B83" s="20"/>
      <c r="C83" s="3"/>
      <c r="D83" s="3"/>
      <c r="E83" s="3"/>
      <c r="F83" s="3"/>
      <c r="G83" s="3"/>
      <c r="H83" s="20"/>
      <c r="I83" s="20"/>
      <c r="J83" s="3"/>
      <c r="K83" s="3"/>
      <c r="L83" s="3"/>
      <c r="M83" s="3"/>
      <c r="N83" s="3"/>
    </row>
    <row r="84" spans="1:14">
      <c r="A84" s="20"/>
      <c r="B84" s="20"/>
      <c r="C84" s="3"/>
      <c r="D84" s="3"/>
      <c r="E84" s="3"/>
      <c r="F84" s="3"/>
      <c r="G84" s="3"/>
      <c r="H84" s="20"/>
      <c r="I84" s="20"/>
      <c r="J84" s="3"/>
      <c r="K84" s="3"/>
      <c r="L84" s="3"/>
      <c r="M84" s="3"/>
      <c r="N84" s="3"/>
    </row>
    <row r="85" spans="1:14">
      <c r="A85" s="20"/>
      <c r="B85" s="20"/>
      <c r="C85" s="3"/>
      <c r="D85" s="3"/>
      <c r="E85" s="3"/>
      <c r="F85" s="3"/>
      <c r="G85" s="3"/>
      <c r="H85" s="20"/>
      <c r="I85" s="20"/>
      <c r="J85" s="3"/>
      <c r="K85" s="3"/>
      <c r="L85" s="3"/>
      <c r="M85" s="3"/>
      <c r="N85" s="3"/>
    </row>
    <row r="86" spans="1:14">
      <c r="A86" s="20"/>
      <c r="B86" s="20"/>
      <c r="C86" s="3"/>
      <c r="D86" s="3"/>
      <c r="E86" s="3"/>
      <c r="F86" s="3"/>
      <c r="G86" s="3"/>
      <c r="H86" s="20"/>
      <c r="I86" s="20"/>
      <c r="J86" s="3"/>
      <c r="K86" s="3"/>
      <c r="L86" s="3"/>
      <c r="M86" s="3"/>
      <c r="N86" s="3"/>
    </row>
    <row r="87" spans="1:14">
      <c r="A87" s="20"/>
      <c r="B87" s="20"/>
      <c r="C87" s="3"/>
      <c r="D87" s="3"/>
      <c r="E87" s="3"/>
      <c r="F87" s="3"/>
      <c r="G87" s="3"/>
      <c r="H87" s="20"/>
      <c r="I87" s="20"/>
      <c r="J87" s="3"/>
      <c r="K87" s="3"/>
      <c r="L87" s="3"/>
      <c r="M87" s="3"/>
      <c r="N87" s="3"/>
    </row>
    <row r="88" spans="1:14">
      <c r="A88" s="20"/>
      <c r="B88" s="20"/>
      <c r="C88" s="3"/>
      <c r="D88" s="3"/>
      <c r="E88" s="3"/>
      <c r="F88" s="3"/>
      <c r="G88" s="3"/>
      <c r="H88" s="20"/>
      <c r="I88" s="20"/>
      <c r="J88" s="3"/>
      <c r="K88" s="3"/>
      <c r="L88" s="3"/>
      <c r="M88" s="3"/>
      <c r="N88" s="3"/>
    </row>
    <row r="89" spans="1:14">
      <c r="A89" s="20"/>
      <c r="B89" s="20"/>
      <c r="C89" s="3"/>
      <c r="D89" s="3"/>
      <c r="E89" s="3"/>
      <c r="F89" s="3"/>
      <c r="G89" s="3"/>
      <c r="H89" s="20"/>
      <c r="I89" s="20"/>
      <c r="J89" s="3"/>
      <c r="K89" s="3"/>
      <c r="L89" s="3"/>
      <c r="M89" s="3"/>
      <c r="N89" s="3"/>
    </row>
    <row r="90" spans="1:14">
      <c r="A90" s="20"/>
      <c r="B90" s="20"/>
      <c r="C90" s="3"/>
      <c r="D90" s="3"/>
      <c r="E90" s="3"/>
      <c r="F90" s="3"/>
      <c r="G90" s="3"/>
      <c r="H90" s="20"/>
      <c r="I90" s="20"/>
      <c r="J90" s="3"/>
      <c r="K90" s="3"/>
      <c r="L90" s="3"/>
      <c r="M90" s="3"/>
      <c r="N90" s="3"/>
    </row>
    <row r="91" spans="1:14">
      <c r="A91" s="20"/>
      <c r="B91" s="20"/>
      <c r="C91" s="3"/>
      <c r="D91" s="3"/>
      <c r="E91" s="3"/>
      <c r="F91" s="3"/>
      <c r="G91" s="3"/>
      <c r="H91" s="20"/>
      <c r="I91" s="20"/>
      <c r="J91" s="3"/>
      <c r="K91" s="3"/>
      <c r="L91" s="3"/>
      <c r="M91" s="3"/>
      <c r="N91" s="3"/>
    </row>
    <row r="92" spans="1:14" ht="90.6" customHeight="1" thickBot="1">
      <c r="A92" s="80" t="s">
        <v>7</v>
      </c>
      <c r="B92" s="80"/>
      <c r="C92" s="77" t="str">
        <f>C71</f>
        <v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организаций, нарастающим итогом с 2019 года, тыс. единиц</v>
      </c>
      <c r="D92" s="77"/>
      <c r="E92" s="77"/>
      <c r="F92" s="77"/>
      <c r="G92" s="77"/>
      <c r="H92" s="80" t="s">
        <v>7</v>
      </c>
      <c r="I92" s="80"/>
      <c r="J92" s="77" t="str">
        <f>J71</f>
        <v>Доля граждан, положительно оценивших качество услуг психолого-педагогической, методической и консультативной помощи, от общего числа обратившихся за получением услуги, процент</v>
      </c>
      <c r="K92" s="77"/>
      <c r="L92" s="77"/>
      <c r="M92" s="77"/>
      <c r="N92" s="77"/>
    </row>
    <row r="93" spans="1:14" ht="27" customHeight="1" thickBot="1">
      <c r="A93" s="80" t="str">
        <f>"Значение регионального проекта на конец "&amp;A74&amp;" года (справочно)"</f>
        <v>Значение регионального проекта на конец 2022 года (справочно)</v>
      </c>
      <c r="B93" s="80"/>
      <c r="C93" s="80"/>
      <c r="D93" s="4">
        <f>E11</f>
        <v>62</v>
      </c>
      <c r="H93" s="80" t="str">
        <f>"Значение регионального проекта на конец "&amp;H74&amp;" года (справочно)"</f>
        <v>Значение регионального проекта на конец 2022 года (справочно)</v>
      </c>
      <c r="I93" s="80"/>
      <c r="J93" s="80"/>
      <c r="K93" s="4">
        <f>L11</f>
        <v>65</v>
      </c>
    </row>
    <row r="94" spans="1:14" ht="27" customHeight="1" thickBot="1">
      <c r="A94" s="80" t="str">
        <f>"Значение по муниципалитету на конец "&amp;A74&amp;" года"</f>
        <v>Значение по муниципалитету на конец 2022 года</v>
      </c>
      <c r="B94" s="80"/>
      <c r="C94" s="80"/>
      <c r="D94" s="4">
        <f>E14</f>
        <v>400</v>
      </c>
      <c r="H94" s="80" t="str">
        <f>"Значение по муниципалитету на конец "&amp;H74&amp;" года"</f>
        <v>Значение по муниципалитету на конец 2022 года</v>
      </c>
      <c r="I94" s="80"/>
      <c r="J94" s="80"/>
      <c r="K94" s="4">
        <f>L14</f>
        <v>65</v>
      </c>
    </row>
    <row r="95" spans="1:14" ht="29.45" customHeight="1">
      <c r="A95" s="7">
        <v>2023</v>
      </c>
      <c r="B95" s="87" t="str">
        <f>"ДОРОЖНАЯ КАРТА НА "&amp;A95&amp;" ГОД"</f>
        <v>ДОРОЖНАЯ КАРТА НА 2023 ГОД</v>
      </c>
      <c r="C95" s="87"/>
      <c r="D95" s="87"/>
      <c r="E95" s="87"/>
      <c r="F95" s="87"/>
      <c r="G95" s="87"/>
      <c r="H95" s="7">
        <v>2023</v>
      </c>
      <c r="I95" s="87" t="str">
        <f>"ДОРОЖНАЯ КАРТА НА "&amp;H95&amp;" ГОД"</f>
        <v>ДОРОЖНАЯ КАРТА НА 2023 ГОД</v>
      </c>
      <c r="J95" s="87"/>
      <c r="K95" s="87"/>
      <c r="L95" s="87"/>
      <c r="M95" s="87"/>
      <c r="N95" s="87"/>
    </row>
    <row r="96" spans="1:14" ht="24.6" customHeight="1">
      <c r="A96" s="77" t="str">
        <f>"Мероприятия, влияющие на изменение показателя в "&amp;A95&amp;" году"</f>
        <v>Мероприятия, влияющие на изменение показателя в 2023 году</v>
      </c>
      <c r="B96" s="77"/>
      <c r="C96" s="77"/>
      <c r="D96" s="77"/>
      <c r="E96" s="77"/>
      <c r="F96" s="77"/>
      <c r="G96" s="77"/>
      <c r="H96" s="77" t="str">
        <f>"Мероприятия, влияющие на изменение показателя в "&amp;H95&amp;" году"</f>
        <v>Мероприятия, влияющие на изменение показателя в 2023 году</v>
      </c>
      <c r="I96" s="77"/>
      <c r="J96" s="77"/>
      <c r="K96" s="77"/>
      <c r="L96" s="77"/>
      <c r="M96" s="77"/>
      <c r="N96" s="77"/>
    </row>
    <row r="97" spans="1:14" ht="28.5">
      <c r="A97" s="3" t="s">
        <v>0</v>
      </c>
      <c r="B97" s="3" t="s">
        <v>1</v>
      </c>
      <c r="C97" s="3" t="s">
        <v>2</v>
      </c>
      <c r="D97" s="3" t="s">
        <v>6</v>
      </c>
      <c r="E97" s="3" t="s">
        <v>3</v>
      </c>
      <c r="F97" s="3" t="s">
        <v>4</v>
      </c>
      <c r="G97" s="3" t="s">
        <v>5</v>
      </c>
      <c r="H97" s="3" t="s">
        <v>0</v>
      </c>
      <c r="I97" s="3" t="s">
        <v>1</v>
      </c>
      <c r="J97" s="3" t="s">
        <v>2</v>
      </c>
      <c r="K97" s="3" t="s">
        <v>6</v>
      </c>
      <c r="L97" s="3" t="s">
        <v>3</v>
      </c>
      <c r="M97" s="3" t="s">
        <v>4</v>
      </c>
      <c r="N97" s="3" t="s">
        <v>5</v>
      </c>
    </row>
    <row r="98" spans="1:14">
      <c r="A98" s="20"/>
      <c r="B98" s="20"/>
      <c r="C98" s="3"/>
      <c r="D98" s="3"/>
      <c r="E98" s="3"/>
      <c r="F98" s="3"/>
      <c r="G98" s="3"/>
      <c r="H98" s="20"/>
      <c r="I98" s="20"/>
      <c r="J98" s="3"/>
      <c r="K98" s="3"/>
      <c r="L98" s="3"/>
      <c r="M98" s="3"/>
      <c r="N98" s="3"/>
    </row>
    <row r="99" spans="1:14">
      <c r="A99" s="20"/>
      <c r="B99" s="20"/>
      <c r="C99" s="3"/>
      <c r="D99" s="3"/>
      <c r="E99" s="3"/>
      <c r="F99" s="3"/>
      <c r="G99" s="3"/>
      <c r="H99" s="20"/>
      <c r="I99" s="20"/>
      <c r="J99" s="3"/>
      <c r="K99" s="3"/>
      <c r="L99" s="3"/>
      <c r="M99" s="3"/>
      <c r="N99" s="3"/>
    </row>
    <row r="100" spans="1:14">
      <c r="A100" s="20"/>
      <c r="B100" s="20"/>
      <c r="C100" s="3"/>
      <c r="D100" s="3"/>
      <c r="E100" s="3"/>
      <c r="F100" s="3"/>
      <c r="G100" s="3"/>
      <c r="H100" s="20"/>
      <c r="I100" s="20"/>
      <c r="J100" s="3"/>
      <c r="K100" s="3"/>
      <c r="L100" s="3"/>
      <c r="M100" s="3"/>
      <c r="N100" s="3"/>
    </row>
    <row r="101" spans="1:14">
      <c r="A101" s="20"/>
      <c r="B101" s="20"/>
      <c r="C101" s="3"/>
      <c r="D101" s="3"/>
      <c r="E101" s="3"/>
      <c r="F101" s="3"/>
      <c r="G101" s="3"/>
      <c r="H101" s="20"/>
      <c r="I101" s="20"/>
      <c r="J101" s="3"/>
      <c r="K101" s="3"/>
      <c r="L101" s="3"/>
      <c r="M101" s="3"/>
      <c r="N101" s="3"/>
    </row>
    <row r="102" spans="1:14">
      <c r="A102" s="20"/>
      <c r="B102" s="20"/>
      <c r="C102" s="3"/>
      <c r="D102" s="3"/>
      <c r="E102" s="3"/>
      <c r="F102" s="3"/>
      <c r="G102" s="3"/>
      <c r="H102" s="20"/>
      <c r="I102" s="20"/>
      <c r="J102" s="3"/>
      <c r="K102" s="3"/>
      <c r="L102" s="3"/>
      <c r="M102" s="3"/>
      <c r="N102" s="3"/>
    </row>
    <row r="103" spans="1:14">
      <c r="A103" s="20"/>
      <c r="B103" s="20"/>
      <c r="C103" s="3"/>
      <c r="D103" s="3"/>
      <c r="E103" s="3"/>
      <c r="F103" s="3"/>
      <c r="G103" s="3"/>
      <c r="H103" s="20"/>
      <c r="I103" s="20"/>
      <c r="J103" s="3"/>
      <c r="K103" s="3"/>
      <c r="L103" s="3"/>
      <c r="M103" s="3"/>
      <c r="N103" s="3"/>
    </row>
    <row r="104" spans="1:14">
      <c r="A104" s="20"/>
      <c r="B104" s="20"/>
      <c r="C104" s="3"/>
      <c r="D104" s="3"/>
      <c r="E104" s="3"/>
      <c r="F104" s="3"/>
      <c r="G104" s="3"/>
      <c r="H104" s="20"/>
      <c r="I104" s="20"/>
      <c r="J104" s="3"/>
      <c r="K104" s="3"/>
      <c r="L104" s="3"/>
      <c r="M104" s="3"/>
      <c r="N104" s="3"/>
    </row>
    <row r="105" spans="1:14">
      <c r="A105" s="20"/>
      <c r="B105" s="20"/>
      <c r="C105" s="3"/>
      <c r="D105" s="3"/>
      <c r="E105" s="3"/>
      <c r="F105" s="3"/>
      <c r="G105" s="3"/>
      <c r="H105" s="20"/>
      <c r="I105" s="20"/>
      <c r="J105" s="3"/>
      <c r="K105" s="3"/>
      <c r="L105" s="3"/>
      <c r="M105" s="3"/>
      <c r="N105" s="3"/>
    </row>
    <row r="106" spans="1:14">
      <c r="A106" s="20"/>
      <c r="B106" s="20"/>
      <c r="C106" s="3"/>
      <c r="D106" s="3"/>
      <c r="E106" s="3"/>
      <c r="F106" s="3"/>
      <c r="G106" s="3"/>
      <c r="H106" s="20"/>
      <c r="I106" s="20"/>
      <c r="J106" s="3"/>
      <c r="K106" s="3"/>
      <c r="L106" s="3"/>
      <c r="M106" s="3"/>
      <c r="N106" s="3"/>
    </row>
    <row r="107" spans="1:14">
      <c r="A107" s="20"/>
      <c r="B107" s="20"/>
      <c r="C107" s="3"/>
      <c r="D107" s="3"/>
      <c r="E107" s="3"/>
      <c r="F107" s="3"/>
      <c r="G107" s="3"/>
      <c r="H107" s="20"/>
      <c r="I107" s="20"/>
      <c r="J107" s="3"/>
      <c r="K107" s="3"/>
      <c r="L107" s="3"/>
      <c r="M107" s="3"/>
      <c r="N107" s="3"/>
    </row>
    <row r="108" spans="1:14">
      <c r="A108" s="20"/>
      <c r="B108" s="20"/>
      <c r="C108" s="3"/>
      <c r="D108" s="3"/>
      <c r="E108" s="3"/>
      <c r="F108" s="3"/>
      <c r="G108" s="3"/>
      <c r="H108" s="20"/>
      <c r="I108" s="20"/>
      <c r="J108" s="3"/>
      <c r="K108" s="3"/>
      <c r="L108" s="3"/>
      <c r="M108" s="3"/>
      <c r="N108" s="3"/>
    </row>
    <row r="109" spans="1:14">
      <c r="A109" s="20"/>
      <c r="B109" s="20"/>
      <c r="C109" s="3"/>
      <c r="D109" s="3"/>
      <c r="E109" s="3"/>
      <c r="F109" s="3"/>
      <c r="G109" s="3"/>
      <c r="H109" s="20"/>
      <c r="I109" s="20"/>
      <c r="J109" s="3"/>
      <c r="K109" s="3"/>
      <c r="L109" s="3"/>
      <c r="M109" s="3"/>
      <c r="N109" s="3"/>
    </row>
    <row r="110" spans="1:14">
      <c r="A110" s="20"/>
      <c r="B110" s="20"/>
      <c r="C110" s="3"/>
      <c r="D110" s="3"/>
      <c r="E110" s="3"/>
      <c r="F110" s="3"/>
      <c r="G110" s="3"/>
      <c r="H110" s="20"/>
      <c r="I110" s="20"/>
      <c r="J110" s="3"/>
      <c r="K110" s="3"/>
      <c r="L110" s="3"/>
      <c r="M110" s="3"/>
      <c r="N110" s="3"/>
    </row>
    <row r="111" spans="1:14">
      <c r="A111" s="20"/>
      <c r="B111" s="20"/>
      <c r="C111" s="3"/>
      <c r="D111" s="3"/>
      <c r="E111" s="3"/>
      <c r="F111" s="3"/>
      <c r="G111" s="3"/>
      <c r="H111" s="20"/>
      <c r="I111" s="20"/>
      <c r="J111" s="3"/>
      <c r="K111" s="3"/>
      <c r="L111" s="3"/>
      <c r="M111" s="3"/>
      <c r="N111" s="3"/>
    </row>
    <row r="112" spans="1:14">
      <c r="A112" s="20"/>
      <c r="B112" s="20"/>
      <c r="C112" s="3"/>
      <c r="D112" s="3"/>
      <c r="E112" s="3"/>
      <c r="F112" s="3"/>
      <c r="G112" s="3"/>
      <c r="H112" s="20"/>
      <c r="I112" s="20"/>
      <c r="J112" s="3"/>
      <c r="K112" s="3"/>
      <c r="L112" s="3"/>
      <c r="M112" s="3"/>
      <c r="N112" s="3"/>
    </row>
    <row r="113" spans="1:14" ht="90.6" customHeight="1" thickBot="1">
      <c r="A113" s="80" t="s">
        <v>7</v>
      </c>
      <c r="B113" s="80"/>
      <c r="C113" s="77" t="str">
        <f>C92</f>
        <v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организаций, нарастающим итогом с 2019 года, тыс. единиц</v>
      </c>
      <c r="D113" s="77"/>
      <c r="E113" s="77"/>
      <c r="F113" s="77"/>
      <c r="G113" s="77"/>
      <c r="H113" s="80" t="s">
        <v>7</v>
      </c>
      <c r="I113" s="80"/>
      <c r="J113" s="77" t="str">
        <f>J92</f>
        <v>Доля граждан, положительно оценивших качество услуг психолого-педагогической, методической и консультативной помощи, от общего числа обратившихся за получением услуги, процент</v>
      </c>
      <c r="K113" s="77"/>
      <c r="L113" s="77"/>
      <c r="M113" s="77"/>
      <c r="N113" s="77"/>
    </row>
    <row r="114" spans="1:14" ht="27" customHeight="1" thickBot="1">
      <c r="A114" s="80" t="str">
        <f>"Значение регионального проекта на конец "&amp;A95&amp;" года (справочно)"</f>
        <v>Значение регионального проекта на конец 2023 года (справочно)</v>
      </c>
      <c r="B114" s="80"/>
      <c r="C114" s="80"/>
      <c r="D114" s="4">
        <f>F11</f>
        <v>83</v>
      </c>
      <c r="H114" s="80" t="str">
        <f>"Значение регионального проекта на конец "&amp;H95&amp;" года (справочно)"</f>
        <v>Значение регионального проекта на конец 2023 года (справочно)</v>
      </c>
      <c r="I114" s="80"/>
      <c r="J114" s="80"/>
      <c r="K114" s="4">
        <f>M11</f>
        <v>75</v>
      </c>
    </row>
    <row r="115" spans="1:14" ht="27" customHeight="1" thickBot="1">
      <c r="A115" s="80" t="str">
        <f>"Значение по муниципалитету на конец "&amp;A95&amp;" года"</f>
        <v>Значение по муниципалитету на конец 2023 года</v>
      </c>
      <c r="B115" s="80"/>
      <c r="C115" s="80"/>
      <c r="D115" s="4">
        <f>F14</f>
        <v>400</v>
      </c>
      <c r="H115" s="80" t="str">
        <f>"Значение по муниципалитету на конец "&amp;H95&amp;" года"</f>
        <v>Значение по муниципалитету на конец 2023 года</v>
      </c>
      <c r="I115" s="80"/>
      <c r="J115" s="80"/>
      <c r="K115" s="4">
        <f>M14</f>
        <v>75</v>
      </c>
    </row>
    <row r="116" spans="1:14" ht="29.45" customHeight="1">
      <c r="A116" s="7">
        <v>2024</v>
      </c>
      <c r="B116" s="87" t="str">
        <f>"ДОРОЖНАЯ КАРТА НА "&amp;A116&amp;" ГОД"</f>
        <v>ДОРОЖНАЯ КАРТА НА 2024 ГОД</v>
      </c>
      <c r="C116" s="87"/>
      <c r="D116" s="87"/>
      <c r="E116" s="87"/>
      <c r="F116" s="87"/>
      <c r="G116" s="87"/>
      <c r="H116" s="7">
        <v>2024</v>
      </c>
      <c r="I116" s="87" t="str">
        <f>"ДОРОЖНАЯ КАРТА НА "&amp;H116&amp;" ГОД"</f>
        <v>ДОРОЖНАЯ КАРТА НА 2024 ГОД</v>
      </c>
      <c r="J116" s="87"/>
      <c r="K116" s="87"/>
      <c r="L116" s="87"/>
      <c r="M116" s="87"/>
      <c r="N116" s="87"/>
    </row>
    <row r="117" spans="1:14" ht="24.6" customHeight="1">
      <c r="A117" s="77" t="str">
        <f>"Мероприятия, влияющие на изменение показателя в "&amp;A116&amp;" году"</f>
        <v>Мероприятия, влияющие на изменение показателя в 2024 году</v>
      </c>
      <c r="B117" s="77"/>
      <c r="C117" s="77"/>
      <c r="D117" s="77"/>
      <c r="E117" s="77"/>
      <c r="F117" s="77"/>
      <c r="G117" s="77"/>
      <c r="H117" s="77" t="str">
        <f>"Мероприятия, влияющие на изменение показателя в "&amp;H116&amp;" году"</f>
        <v>Мероприятия, влияющие на изменение показателя в 2024 году</v>
      </c>
      <c r="I117" s="77"/>
      <c r="J117" s="77"/>
      <c r="K117" s="77"/>
      <c r="L117" s="77"/>
      <c r="M117" s="77"/>
      <c r="N117" s="77"/>
    </row>
    <row r="118" spans="1:14" ht="28.5">
      <c r="A118" s="3" t="s">
        <v>0</v>
      </c>
      <c r="B118" s="3" t="s">
        <v>1</v>
      </c>
      <c r="C118" s="3" t="s">
        <v>2</v>
      </c>
      <c r="D118" s="3" t="s">
        <v>6</v>
      </c>
      <c r="E118" s="3" t="s">
        <v>3</v>
      </c>
      <c r="F118" s="3" t="s">
        <v>4</v>
      </c>
      <c r="G118" s="3" t="s">
        <v>5</v>
      </c>
      <c r="H118" s="3" t="s">
        <v>0</v>
      </c>
      <c r="I118" s="3" t="s">
        <v>1</v>
      </c>
      <c r="J118" s="3" t="s">
        <v>2</v>
      </c>
      <c r="K118" s="3" t="s">
        <v>6</v>
      </c>
      <c r="L118" s="3" t="s">
        <v>3</v>
      </c>
      <c r="M118" s="3" t="s">
        <v>4</v>
      </c>
      <c r="N118" s="3" t="s">
        <v>5</v>
      </c>
    </row>
    <row r="119" spans="1:14">
      <c r="A119" s="20"/>
      <c r="B119" s="20"/>
      <c r="C119" s="3"/>
      <c r="D119" s="3"/>
      <c r="E119" s="3"/>
      <c r="F119" s="3"/>
      <c r="G119" s="3"/>
      <c r="H119" s="20"/>
      <c r="I119" s="20"/>
      <c r="J119" s="3"/>
      <c r="K119" s="3"/>
      <c r="L119" s="3"/>
      <c r="M119" s="3"/>
      <c r="N119" s="3"/>
    </row>
    <row r="120" spans="1:14">
      <c r="A120" s="20"/>
      <c r="B120" s="20"/>
      <c r="C120" s="3"/>
      <c r="D120" s="3"/>
      <c r="E120" s="3"/>
      <c r="F120" s="3"/>
      <c r="G120" s="3"/>
      <c r="H120" s="20"/>
      <c r="I120" s="20"/>
      <c r="J120" s="3"/>
      <c r="K120" s="3"/>
      <c r="L120" s="3"/>
      <c r="M120" s="3"/>
      <c r="N120" s="3"/>
    </row>
    <row r="121" spans="1:14">
      <c r="A121" s="20"/>
      <c r="B121" s="20"/>
      <c r="C121" s="3"/>
      <c r="D121" s="3"/>
      <c r="E121" s="3"/>
      <c r="F121" s="3"/>
      <c r="G121" s="3"/>
      <c r="H121" s="20"/>
      <c r="I121" s="20"/>
      <c r="J121" s="3"/>
      <c r="K121" s="3"/>
      <c r="L121" s="3"/>
      <c r="M121" s="3"/>
      <c r="N121" s="3"/>
    </row>
    <row r="122" spans="1:14">
      <c r="A122" s="20"/>
      <c r="B122" s="20"/>
      <c r="C122" s="3"/>
      <c r="D122" s="3"/>
      <c r="E122" s="3"/>
      <c r="F122" s="3"/>
      <c r="G122" s="3"/>
      <c r="H122" s="20"/>
      <c r="I122" s="20"/>
      <c r="J122" s="3"/>
      <c r="K122" s="3"/>
      <c r="L122" s="3"/>
      <c r="M122" s="3"/>
      <c r="N122" s="3"/>
    </row>
    <row r="123" spans="1:14">
      <c r="A123" s="20"/>
      <c r="B123" s="20"/>
      <c r="C123" s="3"/>
      <c r="D123" s="3"/>
      <c r="E123" s="3"/>
      <c r="F123" s="3"/>
      <c r="G123" s="3"/>
      <c r="H123" s="20"/>
      <c r="I123" s="20"/>
      <c r="J123" s="3"/>
      <c r="K123" s="3"/>
      <c r="L123" s="3"/>
      <c r="M123" s="3"/>
      <c r="N123" s="3"/>
    </row>
    <row r="124" spans="1:14">
      <c r="A124" s="20"/>
      <c r="B124" s="20"/>
      <c r="C124" s="3"/>
      <c r="D124" s="3"/>
      <c r="E124" s="3"/>
      <c r="F124" s="3"/>
      <c r="G124" s="3"/>
      <c r="H124" s="20"/>
      <c r="I124" s="20"/>
      <c r="J124" s="3"/>
      <c r="K124" s="3"/>
      <c r="L124" s="3"/>
      <c r="M124" s="3"/>
      <c r="N124" s="3"/>
    </row>
    <row r="125" spans="1:14">
      <c r="A125" s="20"/>
      <c r="B125" s="20"/>
      <c r="C125" s="3"/>
      <c r="D125" s="3"/>
      <c r="E125" s="3"/>
      <c r="F125" s="3"/>
      <c r="G125" s="3"/>
      <c r="H125" s="20"/>
      <c r="I125" s="20"/>
      <c r="J125" s="3"/>
      <c r="K125" s="3"/>
      <c r="L125" s="3"/>
      <c r="M125" s="3"/>
      <c r="N125" s="3"/>
    </row>
    <row r="126" spans="1:14">
      <c r="A126" s="20"/>
      <c r="B126" s="20"/>
      <c r="C126" s="3"/>
      <c r="D126" s="3"/>
      <c r="E126" s="3"/>
      <c r="F126" s="3"/>
      <c r="G126" s="3"/>
      <c r="H126" s="20"/>
      <c r="I126" s="20"/>
      <c r="J126" s="3"/>
      <c r="K126" s="3"/>
      <c r="L126" s="3"/>
      <c r="M126" s="3"/>
      <c r="N126" s="3"/>
    </row>
    <row r="127" spans="1:14">
      <c r="A127" s="20"/>
      <c r="B127" s="20"/>
      <c r="C127" s="3"/>
      <c r="D127" s="3"/>
      <c r="E127" s="3"/>
      <c r="F127" s="3"/>
      <c r="G127" s="3"/>
      <c r="H127" s="20"/>
      <c r="I127" s="20"/>
      <c r="J127" s="3"/>
      <c r="K127" s="3"/>
      <c r="L127" s="3"/>
      <c r="M127" s="3"/>
      <c r="N127" s="3"/>
    </row>
    <row r="128" spans="1:14">
      <c r="A128" s="20"/>
      <c r="B128" s="20"/>
      <c r="C128" s="3"/>
      <c r="D128" s="3"/>
      <c r="E128" s="3"/>
      <c r="F128" s="3"/>
      <c r="G128" s="3"/>
      <c r="H128" s="20"/>
      <c r="I128" s="20"/>
      <c r="J128" s="3"/>
      <c r="K128" s="3"/>
      <c r="L128" s="3"/>
      <c r="M128" s="3"/>
      <c r="N128" s="3"/>
    </row>
    <row r="129" spans="1:14">
      <c r="A129" s="20"/>
      <c r="B129" s="20"/>
      <c r="C129" s="3"/>
      <c r="D129" s="3"/>
      <c r="E129" s="3"/>
      <c r="F129" s="3"/>
      <c r="G129" s="3"/>
      <c r="H129" s="20"/>
      <c r="I129" s="20"/>
      <c r="J129" s="3"/>
      <c r="K129" s="3"/>
      <c r="L129" s="3"/>
      <c r="M129" s="3"/>
      <c r="N129" s="3"/>
    </row>
    <row r="130" spans="1:14">
      <c r="A130" s="20"/>
      <c r="B130" s="20"/>
      <c r="C130" s="3"/>
      <c r="D130" s="3"/>
      <c r="E130" s="3"/>
      <c r="F130" s="3"/>
      <c r="G130" s="3"/>
      <c r="H130" s="20"/>
      <c r="I130" s="20"/>
      <c r="J130" s="3"/>
      <c r="K130" s="3"/>
      <c r="L130" s="3"/>
      <c r="M130" s="3"/>
      <c r="N130" s="3"/>
    </row>
    <row r="131" spans="1:14">
      <c r="A131" s="20"/>
      <c r="B131" s="20"/>
      <c r="C131" s="3"/>
      <c r="D131" s="3"/>
      <c r="E131" s="3"/>
      <c r="F131" s="3"/>
      <c r="G131" s="3"/>
      <c r="H131" s="20"/>
      <c r="I131" s="20"/>
      <c r="J131" s="3"/>
      <c r="K131" s="3"/>
      <c r="L131" s="3"/>
      <c r="M131" s="3"/>
      <c r="N131" s="3"/>
    </row>
    <row r="132" spans="1:14">
      <c r="A132" s="20"/>
      <c r="B132" s="20"/>
      <c r="C132" s="3"/>
      <c r="D132" s="3"/>
      <c r="E132" s="3"/>
      <c r="F132" s="3"/>
      <c r="G132" s="3"/>
      <c r="H132" s="20"/>
      <c r="I132" s="20"/>
      <c r="J132" s="3"/>
      <c r="K132" s="3"/>
      <c r="L132" s="3"/>
      <c r="M132" s="3"/>
      <c r="N132" s="3"/>
    </row>
    <row r="133" spans="1:14">
      <c r="A133" s="20"/>
      <c r="B133" s="20"/>
      <c r="C133" s="3"/>
      <c r="D133" s="3"/>
      <c r="E133" s="3"/>
      <c r="F133" s="3"/>
      <c r="G133" s="3"/>
      <c r="H133" s="20"/>
      <c r="I133" s="20"/>
      <c r="J133" s="3"/>
      <c r="K133" s="3"/>
      <c r="L133" s="3"/>
      <c r="M133" s="3"/>
      <c r="N133" s="3"/>
    </row>
    <row r="134" spans="1:14" ht="90.6" customHeight="1" thickBot="1">
      <c r="A134" s="80" t="s">
        <v>7</v>
      </c>
      <c r="B134" s="80"/>
      <c r="C134" s="77" t="str">
        <f>C113</f>
        <v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организаций, нарастающим итогом с 2019 года, тыс. единиц</v>
      </c>
      <c r="D134" s="77"/>
      <c r="E134" s="77"/>
      <c r="F134" s="77"/>
      <c r="G134" s="77"/>
      <c r="H134" s="80" t="s">
        <v>7</v>
      </c>
      <c r="I134" s="80"/>
      <c r="J134" s="77" t="str">
        <f>J113</f>
        <v>Доля граждан, положительно оценивших качество услуг психолого-педагогической, методической и консультативной помощи, от общего числа обратившихся за получением услуги, процент</v>
      </c>
      <c r="K134" s="77"/>
      <c r="L134" s="77"/>
      <c r="M134" s="77"/>
      <c r="N134" s="77"/>
    </row>
    <row r="135" spans="1:14" ht="27" customHeight="1" thickBot="1">
      <c r="A135" s="80" t="str">
        <f>"Значение регионального проекта на конец "&amp;A116&amp;" года (справочно)"</f>
        <v>Значение регионального проекта на конец 2024 года (справочно)</v>
      </c>
      <c r="B135" s="80"/>
      <c r="C135" s="80"/>
      <c r="D135" s="4">
        <f>G11</f>
        <v>104</v>
      </c>
      <c r="H135" s="80" t="str">
        <f>"Значение регионального проекта на конец "&amp;H116&amp;" года (справочно)"</f>
        <v>Значение регионального проекта на конец 2024 года (справочно)</v>
      </c>
      <c r="I135" s="80"/>
      <c r="J135" s="80"/>
      <c r="K135" s="4">
        <f>N11</f>
        <v>85</v>
      </c>
    </row>
    <row r="136" spans="1:14" ht="27" customHeight="1" thickBot="1">
      <c r="A136" s="80" t="str">
        <f>"Значение по муниципалитету на конец "&amp;A116&amp;" года"</f>
        <v>Значение по муниципалитету на конец 2024 года</v>
      </c>
      <c r="B136" s="80"/>
      <c r="C136" s="80"/>
      <c r="D136" s="4">
        <f>G14</f>
        <v>400</v>
      </c>
      <c r="H136" s="80" t="str">
        <f>"Значение по муниципалитету на конец "&amp;H116&amp;" года"</f>
        <v>Значение по муниципалитету на конец 2024 года</v>
      </c>
      <c r="I136" s="80"/>
      <c r="J136" s="80"/>
      <c r="K136" s="4">
        <f>N14</f>
        <v>85</v>
      </c>
    </row>
  </sheetData>
  <mergeCells count="98">
    <mergeCell ref="A5:B5"/>
    <mergeCell ref="C5:G5"/>
    <mergeCell ref="H5:I5"/>
    <mergeCell ref="J5:N5"/>
    <mergeCell ref="A4:B4"/>
    <mergeCell ref="C4:G4"/>
    <mergeCell ref="H4:I4"/>
    <mergeCell ref="J4:N4"/>
    <mergeCell ref="A9:G9"/>
    <mergeCell ref="H9:N9"/>
    <mergeCell ref="A8:B8"/>
    <mergeCell ref="C8:G8"/>
    <mergeCell ref="H8:I8"/>
    <mergeCell ref="J8:N8"/>
    <mergeCell ref="A19:B19"/>
    <mergeCell ref="C19:G19"/>
    <mergeCell ref="H19:I19"/>
    <mergeCell ref="J19:N19"/>
    <mergeCell ref="A12:G12"/>
    <mergeCell ref="H12:N12"/>
    <mergeCell ref="A18:G18"/>
    <mergeCell ref="H18:N18"/>
    <mergeCell ref="A21:C21"/>
    <mergeCell ref="H21:J21"/>
    <mergeCell ref="B22:G22"/>
    <mergeCell ref="I22:N22"/>
    <mergeCell ref="A20:C20"/>
    <mergeCell ref="H20:J20"/>
    <mergeCell ref="A23:G23"/>
    <mergeCell ref="H23:N23"/>
    <mergeCell ref="A29:B29"/>
    <mergeCell ref="C29:G29"/>
    <mergeCell ref="H29:I29"/>
    <mergeCell ref="J29:N29"/>
    <mergeCell ref="A31:C31"/>
    <mergeCell ref="H31:J31"/>
    <mergeCell ref="B32:G32"/>
    <mergeCell ref="I32:N32"/>
    <mergeCell ref="A30:C30"/>
    <mergeCell ref="H30:J30"/>
    <mergeCell ref="A33:G33"/>
    <mergeCell ref="H33:N33"/>
    <mergeCell ref="A50:B50"/>
    <mergeCell ref="C50:G50"/>
    <mergeCell ref="H50:I50"/>
    <mergeCell ref="J50:N50"/>
    <mergeCell ref="A52:C52"/>
    <mergeCell ref="H52:J52"/>
    <mergeCell ref="B53:G53"/>
    <mergeCell ref="I53:N53"/>
    <mergeCell ref="A51:C51"/>
    <mergeCell ref="H51:J51"/>
    <mergeCell ref="A54:G54"/>
    <mergeCell ref="H54:N54"/>
    <mergeCell ref="A71:B71"/>
    <mergeCell ref="C71:G71"/>
    <mergeCell ref="H71:I71"/>
    <mergeCell ref="J71:N71"/>
    <mergeCell ref="A73:C73"/>
    <mergeCell ref="H73:J73"/>
    <mergeCell ref="B74:G74"/>
    <mergeCell ref="I74:N74"/>
    <mergeCell ref="A72:C72"/>
    <mergeCell ref="H72:J72"/>
    <mergeCell ref="A75:G75"/>
    <mergeCell ref="H75:N75"/>
    <mergeCell ref="A92:B92"/>
    <mergeCell ref="C92:G92"/>
    <mergeCell ref="H92:I92"/>
    <mergeCell ref="J92:N92"/>
    <mergeCell ref="A94:C94"/>
    <mergeCell ref="H94:J94"/>
    <mergeCell ref="B95:G95"/>
    <mergeCell ref="I95:N95"/>
    <mergeCell ref="A93:C93"/>
    <mergeCell ref="H93:J93"/>
    <mergeCell ref="A96:G96"/>
    <mergeCell ref="H96:N96"/>
    <mergeCell ref="A113:B113"/>
    <mergeCell ref="C113:G113"/>
    <mergeCell ref="H113:I113"/>
    <mergeCell ref="J113:N113"/>
    <mergeCell ref="A115:C115"/>
    <mergeCell ref="H115:J115"/>
    <mergeCell ref="B116:G116"/>
    <mergeCell ref="I116:N116"/>
    <mergeCell ref="A114:C114"/>
    <mergeCell ref="H114:J114"/>
    <mergeCell ref="A136:C136"/>
    <mergeCell ref="H136:J136"/>
    <mergeCell ref="A135:C135"/>
    <mergeCell ref="H135:J135"/>
    <mergeCell ref="A117:G117"/>
    <mergeCell ref="H117:N117"/>
    <mergeCell ref="A134:B134"/>
    <mergeCell ref="C134:G134"/>
    <mergeCell ref="H134:I134"/>
    <mergeCell ref="J134:N134"/>
  </mergeCells>
  <dataValidations count="1">
    <dataValidation type="date" allowBlank="1" showErrorMessage="1" error="Введите дату в формате дд.мм.гггг" sqref="H119:I133 A35:B49 H35:I49 A56:B70 H56:I70 A77:B91 H77:I91 A98:B112 H98:I112 A119:B133 H25:I28 A25:B28">
      <formula1>43466</formula1>
      <formula2>45658</formula2>
    </dataValidation>
  </dataValidation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134"/>
  <sheetViews>
    <sheetView topLeftCell="AR19" zoomScale="70" zoomScaleNormal="70" workbookViewId="0">
      <selection activeCell="BD26" sqref="BD26"/>
    </sheetView>
  </sheetViews>
  <sheetFormatPr defaultColWidth="8.85546875" defaultRowHeight="14.25"/>
  <cols>
    <col min="1" max="2" width="16.7109375" style="1" customWidth="1"/>
    <col min="3" max="3" width="33" style="1" customWidth="1"/>
    <col min="4" max="4" width="20.7109375" style="1" customWidth="1"/>
    <col min="5" max="9" width="16.7109375" style="1" customWidth="1"/>
    <col min="10" max="10" width="33" style="1" customWidth="1"/>
    <col min="11" max="11" width="20.7109375" style="1" customWidth="1"/>
    <col min="12" max="16" width="16.7109375" style="1" customWidth="1"/>
    <col min="17" max="17" width="33" style="1" customWidth="1"/>
    <col min="18" max="18" width="20.7109375" style="1" customWidth="1"/>
    <col min="19" max="23" width="16.7109375" style="1" customWidth="1"/>
    <col min="24" max="24" width="33" style="1" customWidth="1"/>
    <col min="25" max="25" width="20.7109375" style="1" customWidth="1"/>
    <col min="26" max="30" width="16.7109375" style="1" customWidth="1"/>
    <col min="31" max="31" width="33" style="1" customWidth="1"/>
    <col min="32" max="32" width="20.7109375" style="1" customWidth="1"/>
    <col min="33" max="37" width="16.7109375" style="1" customWidth="1"/>
    <col min="38" max="38" width="33" style="1" customWidth="1"/>
    <col min="39" max="39" width="20.7109375" style="1" customWidth="1"/>
    <col min="40" max="44" width="16.7109375" style="1" customWidth="1"/>
    <col min="45" max="45" width="33" style="1" customWidth="1"/>
    <col min="46" max="46" width="20.7109375" style="1" customWidth="1"/>
    <col min="47" max="51" width="16.7109375" style="1" customWidth="1"/>
    <col min="52" max="52" width="33" style="1" customWidth="1"/>
    <col min="53" max="53" width="20.7109375" style="1" customWidth="1"/>
    <col min="54" max="56" width="16.7109375" style="1" customWidth="1"/>
    <col min="57" max="16384" width="8.85546875" style="2"/>
  </cols>
  <sheetData>
    <row r="1" spans="1:56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</row>
    <row r="2" spans="1:56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</row>
    <row r="3" spans="1:56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</row>
    <row r="4" spans="1:56" ht="48" customHeight="1">
      <c r="A4" s="80" t="s">
        <v>11</v>
      </c>
      <c r="B4" s="80"/>
      <c r="C4" s="81" t="s">
        <v>40</v>
      </c>
      <c r="D4" s="81"/>
      <c r="E4" s="81"/>
      <c r="F4" s="81"/>
      <c r="G4" s="81"/>
      <c r="H4" s="80" t="s">
        <v>11</v>
      </c>
      <c r="I4" s="80"/>
      <c r="J4" s="81" t="str">
        <f>C4</f>
        <v>Цифровая образовательная среда</v>
      </c>
      <c r="K4" s="81"/>
      <c r="L4" s="81"/>
      <c r="M4" s="81"/>
      <c r="N4" s="81"/>
      <c r="O4" s="80" t="s">
        <v>11</v>
      </c>
      <c r="P4" s="80"/>
      <c r="Q4" s="81" t="str">
        <f>J4</f>
        <v>Цифровая образовательная среда</v>
      </c>
      <c r="R4" s="81"/>
      <c r="S4" s="81"/>
      <c r="T4" s="81"/>
      <c r="U4" s="81"/>
      <c r="V4" s="80" t="s">
        <v>11</v>
      </c>
      <c r="W4" s="80"/>
      <c r="X4" s="81" t="str">
        <f>Q4</f>
        <v>Цифровая образовательная среда</v>
      </c>
      <c r="Y4" s="81"/>
      <c r="Z4" s="81"/>
      <c r="AA4" s="81"/>
      <c r="AB4" s="81"/>
      <c r="AC4" s="80" t="s">
        <v>11</v>
      </c>
      <c r="AD4" s="80"/>
      <c r="AE4" s="81" t="str">
        <f>X4</f>
        <v>Цифровая образовательная среда</v>
      </c>
      <c r="AF4" s="81"/>
      <c r="AG4" s="81"/>
      <c r="AH4" s="81"/>
      <c r="AI4" s="81"/>
      <c r="AJ4" s="80" t="s">
        <v>11</v>
      </c>
      <c r="AK4" s="80"/>
      <c r="AL4" s="81" t="str">
        <f>AE4</f>
        <v>Цифровая образовательная среда</v>
      </c>
      <c r="AM4" s="81"/>
      <c r="AN4" s="81"/>
      <c r="AO4" s="81"/>
      <c r="AP4" s="81"/>
      <c r="AQ4" s="80" t="s">
        <v>11</v>
      </c>
      <c r="AR4" s="80"/>
      <c r="AS4" s="81" t="str">
        <f>AL4</f>
        <v>Цифровая образовательная среда</v>
      </c>
      <c r="AT4" s="81"/>
      <c r="AU4" s="81"/>
      <c r="AV4" s="81"/>
      <c r="AW4" s="81"/>
      <c r="AX4" s="80" t="s">
        <v>11</v>
      </c>
      <c r="AY4" s="80"/>
      <c r="AZ4" s="81" t="str">
        <f>AS4</f>
        <v>Цифровая образовательная среда</v>
      </c>
      <c r="BA4" s="81"/>
      <c r="BB4" s="81"/>
      <c r="BC4" s="81"/>
      <c r="BD4" s="81"/>
    </row>
    <row r="5" spans="1:56" ht="24" customHeight="1">
      <c r="A5" s="80" t="s">
        <v>10</v>
      </c>
      <c r="B5" s="80"/>
      <c r="C5" s="82" t="str">
        <f>'Команда проекта'!B8</f>
        <v>Курагинский район</v>
      </c>
      <c r="D5" s="82"/>
      <c r="E5" s="82"/>
      <c r="F5" s="82"/>
      <c r="G5" s="82"/>
      <c r="H5" s="80" t="s">
        <v>10</v>
      </c>
      <c r="I5" s="80"/>
      <c r="J5" s="82" t="str">
        <f>C5</f>
        <v>Курагинский район</v>
      </c>
      <c r="K5" s="82"/>
      <c r="L5" s="82"/>
      <c r="M5" s="82"/>
      <c r="N5" s="82"/>
      <c r="O5" s="80" t="s">
        <v>10</v>
      </c>
      <c r="P5" s="80"/>
      <c r="Q5" s="82" t="str">
        <f>J5</f>
        <v>Курагинский район</v>
      </c>
      <c r="R5" s="82"/>
      <c r="S5" s="82"/>
      <c r="T5" s="82"/>
      <c r="U5" s="82"/>
      <c r="V5" s="80" t="s">
        <v>10</v>
      </c>
      <c r="W5" s="80"/>
      <c r="X5" s="82" t="str">
        <f>Q5</f>
        <v>Курагинский район</v>
      </c>
      <c r="Y5" s="82"/>
      <c r="Z5" s="82"/>
      <c r="AA5" s="82"/>
      <c r="AB5" s="82"/>
      <c r="AC5" s="80" t="s">
        <v>10</v>
      </c>
      <c r="AD5" s="80"/>
      <c r="AE5" s="82" t="str">
        <f>X5</f>
        <v>Курагинский район</v>
      </c>
      <c r="AF5" s="82"/>
      <c r="AG5" s="82"/>
      <c r="AH5" s="82"/>
      <c r="AI5" s="82"/>
      <c r="AJ5" s="80" t="s">
        <v>10</v>
      </c>
      <c r="AK5" s="80"/>
      <c r="AL5" s="82" t="str">
        <f>AE5</f>
        <v>Курагинский район</v>
      </c>
      <c r="AM5" s="82"/>
      <c r="AN5" s="82"/>
      <c r="AO5" s="82"/>
      <c r="AP5" s="82"/>
      <c r="AQ5" s="80" t="s">
        <v>10</v>
      </c>
      <c r="AR5" s="80"/>
      <c r="AS5" s="82" t="str">
        <f>AL5</f>
        <v>Курагинский район</v>
      </c>
      <c r="AT5" s="82"/>
      <c r="AU5" s="82"/>
      <c r="AV5" s="82"/>
      <c r="AW5" s="82"/>
      <c r="AX5" s="80" t="s">
        <v>10</v>
      </c>
      <c r="AY5" s="80"/>
      <c r="AZ5" s="82" t="str">
        <f>AS5</f>
        <v>Курагинский район</v>
      </c>
      <c r="BA5" s="82"/>
      <c r="BB5" s="82"/>
      <c r="BC5" s="82"/>
      <c r="BD5" s="82"/>
    </row>
    <row r="8" spans="1:56" ht="102.6" customHeight="1">
      <c r="A8" s="83" t="s">
        <v>7</v>
      </c>
      <c r="B8" s="83"/>
      <c r="C8" s="88" t="s">
        <v>41</v>
      </c>
      <c r="D8" s="88"/>
      <c r="E8" s="88"/>
      <c r="F8" s="88"/>
      <c r="G8" s="88"/>
      <c r="H8" s="83" t="s">
        <v>7</v>
      </c>
      <c r="I8" s="83"/>
      <c r="J8" s="80" t="s">
        <v>42</v>
      </c>
      <c r="K8" s="80"/>
      <c r="L8" s="80"/>
      <c r="M8" s="80"/>
      <c r="N8" s="80"/>
      <c r="O8" s="83" t="s">
        <v>7</v>
      </c>
      <c r="P8" s="83"/>
      <c r="Q8" s="80" t="s">
        <v>43</v>
      </c>
      <c r="R8" s="80"/>
      <c r="S8" s="80"/>
      <c r="T8" s="80"/>
      <c r="U8" s="80"/>
      <c r="V8" s="83" t="s">
        <v>7</v>
      </c>
      <c r="W8" s="83"/>
      <c r="X8" s="80" t="s">
        <v>44</v>
      </c>
      <c r="Y8" s="80"/>
      <c r="Z8" s="80"/>
      <c r="AA8" s="80"/>
      <c r="AB8" s="80"/>
      <c r="AC8" s="83" t="s">
        <v>7</v>
      </c>
      <c r="AD8" s="83"/>
      <c r="AE8" s="80" t="s">
        <v>45</v>
      </c>
      <c r="AF8" s="80"/>
      <c r="AG8" s="80"/>
      <c r="AH8" s="80"/>
      <c r="AI8" s="80"/>
      <c r="AJ8" s="83" t="s">
        <v>7</v>
      </c>
      <c r="AK8" s="83"/>
      <c r="AL8" s="80" t="s">
        <v>46</v>
      </c>
      <c r="AM8" s="80"/>
      <c r="AN8" s="80"/>
      <c r="AO8" s="80"/>
      <c r="AP8" s="80"/>
      <c r="AQ8" s="83" t="s">
        <v>7</v>
      </c>
      <c r="AR8" s="83"/>
      <c r="AS8" s="80" t="s">
        <v>47</v>
      </c>
      <c r="AT8" s="80"/>
      <c r="AU8" s="80"/>
      <c r="AV8" s="80"/>
      <c r="AW8" s="80"/>
      <c r="AX8" s="83" t="s">
        <v>7</v>
      </c>
      <c r="AY8" s="83"/>
      <c r="AZ8" s="80" t="s">
        <v>48</v>
      </c>
      <c r="BA8" s="80"/>
      <c r="BB8" s="80"/>
      <c r="BC8" s="80"/>
      <c r="BD8" s="80"/>
    </row>
    <row r="9" spans="1:56" ht="30" customHeight="1">
      <c r="A9" s="81" t="s">
        <v>14</v>
      </c>
      <c r="B9" s="81"/>
      <c r="C9" s="81"/>
      <c r="D9" s="81"/>
      <c r="E9" s="81"/>
      <c r="F9" s="81"/>
      <c r="G9" s="81"/>
      <c r="H9" s="84" t="s">
        <v>14</v>
      </c>
      <c r="I9" s="84"/>
      <c r="J9" s="84"/>
      <c r="K9" s="84"/>
      <c r="L9" s="84"/>
      <c r="M9" s="84"/>
      <c r="N9" s="84"/>
      <c r="O9" s="84" t="s">
        <v>14</v>
      </c>
      <c r="P9" s="84"/>
      <c r="Q9" s="84"/>
      <c r="R9" s="84"/>
      <c r="S9" s="84"/>
      <c r="T9" s="84"/>
      <c r="U9" s="84"/>
      <c r="V9" s="84" t="s">
        <v>14</v>
      </c>
      <c r="W9" s="84"/>
      <c r="X9" s="84"/>
      <c r="Y9" s="84"/>
      <c r="Z9" s="84"/>
      <c r="AA9" s="84"/>
      <c r="AB9" s="84"/>
      <c r="AC9" s="84" t="s">
        <v>14</v>
      </c>
      <c r="AD9" s="84"/>
      <c r="AE9" s="84"/>
      <c r="AF9" s="84"/>
      <c r="AG9" s="84"/>
      <c r="AH9" s="84"/>
      <c r="AI9" s="84"/>
      <c r="AJ9" s="84" t="s">
        <v>14</v>
      </c>
      <c r="AK9" s="84"/>
      <c r="AL9" s="84"/>
      <c r="AM9" s="84"/>
      <c r="AN9" s="84"/>
      <c r="AO9" s="84"/>
      <c r="AP9" s="84"/>
      <c r="AQ9" s="84" t="s">
        <v>14</v>
      </c>
      <c r="AR9" s="84"/>
      <c r="AS9" s="84"/>
      <c r="AT9" s="84"/>
      <c r="AU9" s="84"/>
      <c r="AV9" s="84"/>
      <c r="AW9" s="84"/>
      <c r="AX9" s="84" t="s">
        <v>14</v>
      </c>
      <c r="AY9" s="84"/>
      <c r="AZ9" s="84"/>
      <c r="BA9" s="84"/>
      <c r="BB9" s="84"/>
      <c r="BC9" s="84"/>
      <c r="BD9" s="84"/>
    </row>
    <row r="10" spans="1:56" s="11" customFormat="1" ht="30" customHeight="1">
      <c r="A10" s="6" t="s">
        <v>13</v>
      </c>
      <c r="B10" s="6">
        <v>2019</v>
      </c>
      <c r="C10" s="6">
        <v>2020</v>
      </c>
      <c r="D10" s="6">
        <v>2021</v>
      </c>
      <c r="E10" s="6">
        <v>2022</v>
      </c>
      <c r="F10" s="6">
        <v>2023</v>
      </c>
      <c r="G10" s="6">
        <v>2024</v>
      </c>
      <c r="H10" s="6" t="s">
        <v>13</v>
      </c>
      <c r="I10" s="6">
        <v>2019</v>
      </c>
      <c r="J10" s="6">
        <v>2020</v>
      </c>
      <c r="K10" s="6">
        <v>2021</v>
      </c>
      <c r="L10" s="6">
        <v>2022</v>
      </c>
      <c r="M10" s="6">
        <v>2023</v>
      </c>
      <c r="N10" s="6">
        <v>2024</v>
      </c>
      <c r="O10" s="6" t="s">
        <v>13</v>
      </c>
      <c r="P10" s="6">
        <v>2019</v>
      </c>
      <c r="Q10" s="6">
        <v>2020</v>
      </c>
      <c r="R10" s="6">
        <v>2021</v>
      </c>
      <c r="S10" s="6">
        <v>2022</v>
      </c>
      <c r="T10" s="6">
        <v>2023</v>
      </c>
      <c r="U10" s="6">
        <v>2024</v>
      </c>
      <c r="V10" s="6" t="s">
        <v>13</v>
      </c>
      <c r="W10" s="6">
        <v>2019</v>
      </c>
      <c r="X10" s="6">
        <v>2020</v>
      </c>
      <c r="Y10" s="6">
        <v>2021</v>
      </c>
      <c r="Z10" s="6">
        <v>2022</v>
      </c>
      <c r="AA10" s="6">
        <v>2023</v>
      </c>
      <c r="AB10" s="6">
        <v>2024</v>
      </c>
      <c r="AC10" s="6" t="s">
        <v>13</v>
      </c>
      <c r="AD10" s="6">
        <v>2019</v>
      </c>
      <c r="AE10" s="6">
        <v>2020</v>
      </c>
      <c r="AF10" s="6">
        <v>2021</v>
      </c>
      <c r="AG10" s="6">
        <v>2022</v>
      </c>
      <c r="AH10" s="6">
        <v>2023</v>
      </c>
      <c r="AI10" s="6">
        <v>2024</v>
      </c>
      <c r="AJ10" s="6" t="s">
        <v>13</v>
      </c>
      <c r="AK10" s="6">
        <v>2019</v>
      </c>
      <c r="AL10" s="6">
        <v>2020</v>
      </c>
      <c r="AM10" s="6">
        <v>2021</v>
      </c>
      <c r="AN10" s="6">
        <v>2022</v>
      </c>
      <c r="AO10" s="6">
        <v>2023</v>
      </c>
      <c r="AP10" s="6">
        <v>2024</v>
      </c>
      <c r="AQ10" s="6" t="s">
        <v>13</v>
      </c>
      <c r="AR10" s="6">
        <v>2019</v>
      </c>
      <c r="AS10" s="6">
        <v>2020</v>
      </c>
      <c r="AT10" s="6">
        <v>2021</v>
      </c>
      <c r="AU10" s="6">
        <v>2022</v>
      </c>
      <c r="AV10" s="6">
        <v>2023</v>
      </c>
      <c r="AW10" s="6">
        <v>2024</v>
      </c>
      <c r="AX10" s="6" t="s">
        <v>13</v>
      </c>
      <c r="AY10" s="6">
        <v>2019</v>
      </c>
      <c r="AZ10" s="6">
        <v>2020</v>
      </c>
      <c r="BA10" s="6">
        <v>2021</v>
      </c>
      <c r="BB10" s="6">
        <v>2022</v>
      </c>
      <c r="BC10" s="6">
        <v>2023</v>
      </c>
      <c r="BD10" s="6">
        <v>2024</v>
      </c>
    </row>
    <row r="11" spans="1:56" s="16" customFormat="1" ht="30" customHeight="1">
      <c r="A11" s="12">
        <v>1.8</v>
      </c>
      <c r="B11" s="12">
        <v>2</v>
      </c>
      <c r="C11" s="12">
        <v>15</v>
      </c>
      <c r="D11" s="12">
        <v>30</v>
      </c>
      <c r="E11" s="12">
        <v>60</v>
      </c>
      <c r="F11" s="12">
        <v>80</v>
      </c>
      <c r="G11" s="12">
        <v>100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1</v>
      </c>
      <c r="O11" s="12">
        <v>0</v>
      </c>
      <c r="P11" s="12">
        <v>0</v>
      </c>
      <c r="Q11" s="12">
        <v>5</v>
      </c>
      <c r="R11" s="12">
        <v>20</v>
      </c>
      <c r="S11" s="12">
        <v>40</v>
      </c>
      <c r="T11" s="12">
        <v>70</v>
      </c>
      <c r="U11" s="12">
        <v>90</v>
      </c>
      <c r="V11" s="12">
        <v>0</v>
      </c>
      <c r="W11" s="12">
        <v>0</v>
      </c>
      <c r="X11" s="12">
        <v>0</v>
      </c>
      <c r="Y11" s="12">
        <v>15</v>
      </c>
      <c r="Z11" s="12">
        <v>30</v>
      </c>
      <c r="AA11" s="12">
        <v>50</v>
      </c>
      <c r="AB11" s="12">
        <v>70</v>
      </c>
      <c r="AC11" s="12">
        <v>0</v>
      </c>
      <c r="AD11" s="12">
        <v>0</v>
      </c>
      <c r="AE11" s="12">
        <v>5</v>
      </c>
      <c r="AF11" s="12">
        <v>30</v>
      </c>
      <c r="AG11" s="12">
        <v>50</v>
      </c>
      <c r="AH11" s="12">
        <v>70</v>
      </c>
      <c r="AI11" s="12">
        <v>95</v>
      </c>
      <c r="AJ11" s="12">
        <v>0</v>
      </c>
      <c r="AK11" s="12">
        <v>10</v>
      </c>
      <c r="AL11" s="12">
        <v>20</v>
      </c>
      <c r="AM11" s="12">
        <v>50</v>
      </c>
      <c r="AN11" s="12">
        <v>70</v>
      </c>
      <c r="AO11" s="12">
        <v>80</v>
      </c>
      <c r="AP11" s="12">
        <v>90</v>
      </c>
      <c r="AQ11" s="12">
        <v>0</v>
      </c>
      <c r="AR11" s="12">
        <v>0</v>
      </c>
      <c r="AS11" s="12">
        <v>0.5</v>
      </c>
      <c r="AT11" s="12">
        <v>5</v>
      </c>
      <c r="AU11" s="12">
        <v>10</v>
      </c>
      <c r="AV11" s="12">
        <v>15</v>
      </c>
      <c r="AW11" s="12">
        <v>20</v>
      </c>
      <c r="AX11" s="12">
        <v>0</v>
      </c>
      <c r="AY11" s="12">
        <v>0</v>
      </c>
      <c r="AZ11" s="12">
        <v>5</v>
      </c>
      <c r="BA11" s="12">
        <v>10</v>
      </c>
      <c r="BB11" s="12">
        <v>20</v>
      </c>
      <c r="BC11" s="12">
        <v>30</v>
      </c>
      <c r="BD11" s="12">
        <v>50</v>
      </c>
    </row>
    <row r="12" spans="1:56" ht="30" customHeight="1">
      <c r="A12" s="93" t="s">
        <v>12</v>
      </c>
      <c r="B12" s="93"/>
      <c r="C12" s="93"/>
      <c r="D12" s="93"/>
      <c r="E12" s="93"/>
      <c r="F12" s="93"/>
      <c r="G12" s="93"/>
      <c r="H12" s="85" t="s">
        <v>12</v>
      </c>
      <c r="I12" s="85"/>
      <c r="J12" s="85"/>
      <c r="K12" s="85"/>
      <c r="L12" s="85"/>
      <c r="M12" s="85"/>
      <c r="N12" s="85"/>
      <c r="O12" s="85" t="s">
        <v>12</v>
      </c>
      <c r="P12" s="85"/>
      <c r="Q12" s="85"/>
      <c r="R12" s="85"/>
      <c r="S12" s="85"/>
      <c r="T12" s="85"/>
      <c r="U12" s="85"/>
      <c r="V12" s="85" t="s">
        <v>12</v>
      </c>
      <c r="W12" s="85"/>
      <c r="X12" s="85"/>
      <c r="Y12" s="85"/>
      <c r="Z12" s="85"/>
      <c r="AA12" s="85"/>
      <c r="AB12" s="85"/>
      <c r="AC12" s="85" t="s">
        <v>12</v>
      </c>
      <c r="AD12" s="85"/>
      <c r="AE12" s="85"/>
      <c r="AF12" s="85"/>
      <c r="AG12" s="85"/>
      <c r="AH12" s="85"/>
      <c r="AI12" s="85"/>
      <c r="AJ12" s="85" t="s">
        <v>12</v>
      </c>
      <c r="AK12" s="85"/>
      <c r="AL12" s="85"/>
      <c r="AM12" s="85"/>
      <c r="AN12" s="85"/>
      <c r="AO12" s="85"/>
      <c r="AP12" s="85"/>
      <c r="AQ12" s="85" t="s">
        <v>12</v>
      </c>
      <c r="AR12" s="85"/>
      <c r="AS12" s="85"/>
      <c r="AT12" s="85"/>
      <c r="AU12" s="85"/>
      <c r="AV12" s="85"/>
      <c r="AW12" s="85"/>
      <c r="AX12" s="85" t="s">
        <v>12</v>
      </c>
      <c r="AY12" s="85"/>
      <c r="AZ12" s="85"/>
      <c r="BA12" s="85"/>
      <c r="BB12" s="85"/>
      <c r="BC12" s="85"/>
      <c r="BD12" s="85"/>
    </row>
    <row r="13" spans="1:56" ht="30" customHeight="1">
      <c r="A13" s="6" t="s">
        <v>13</v>
      </c>
      <c r="B13" s="6">
        <v>2019</v>
      </c>
      <c r="C13" s="6">
        <v>2020</v>
      </c>
      <c r="D13" s="6">
        <v>2021</v>
      </c>
      <c r="E13" s="6">
        <v>2022</v>
      </c>
      <c r="F13" s="6">
        <v>2023</v>
      </c>
      <c r="G13" s="6">
        <v>2024</v>
      </c>
      <c r="H13" s="6" t="s">
        <v>13</v>
      </c>
      <c r="I13" s="6">
        <v>2019</v>
      </c>
      <c r="J13" s="6">
        <v>2020</v>
      </c>
      <c r="K13" s="6">
        <v>2021</v>
      </c>
      <c r="L13" s="6">
        <v>2022</v>
      </c>
      <c r="M13" s="6">
        <v>2023</v>
      </c>
      <c r="N13" s="6">
        <v>2024</v>
      </c>
      <c r="O13" s="6" t="s">
        <v>13</v>
      </c>
      <c r="P13" s="6">
        <v>2019</v>
      </c>
      <c r="Q13" s="6">
        <v>2020</v>
      </c>
      <c r="R13" s="6">
        <v>2021</v>
      </c>
      <c r="S13" s="6">
        <v>2022</v>
      </c>
      <c r="T13" s="6">
        <v>2023</v>
      </c>
      <c r="U13" s="6">
        <v>2024</v>
      </c>
      <c r="V13" s="6" t="s">
        <v>13</v>
      </c>
      <c r="W13" s="6">
        <v>2019</v>
      </c>
      <c r="X13" s="6">
        <v>2020</v>
      </c>
      <c r="Y13" s="6">
        <v>2021</v>
      </c>
      <c r="Z13" s="6">
        <v>2022</v>
      </c>
      <c r="AA13" s="6">
        <v>2023</v>
      </c>
      <c r="AB13" s="6">
        <v>2024</v>
      </c>
      <c r="AC13" s="6" t="s">
        <v>13</v>
      </c>
      <c r="AD13" s="6">
        <v>2019</v>
      </c>
      <c r="AE13" s="6">
        <v>2020</v>
      </c>
      <c r="AF13" s="6">
        <v>2021</v>
      </c>
      <c r="AG13" s="6">
        <v>2022</v>
      </c>
      <c r="AH13" s="6">
        <v>2023</v>
      </c>
      <c r="AI13" s="6">
        <v>2024</v>
      </c>
      <c r="AJ13" s="6" t="s">
        <v>13</v>
      </c>
      <c r="AK13" s="6">
        <v>2019</v>
      </c>
      <c r="AL13" s="6">
        <v>2020</v>
      </c>
      <c r="AM13" s="6">
        <v>2021</v>
      </c>
      <c r="AN13" s="6">
        <v>2022</v>
      </c>
      <c r="AO13" s="6">
        <v>2023</v>
      </c>
      <c r="AP13" s="6">
        <v>2024</v>
      </c>
      <c r="AQ13" s="6" t="s">
        <v>13</v>
      </c>
      <c r="AR13" s="6">
        <v>2019</v>
      </c>
      <c r="AS13" s="6">
        <v>2020</v>
      </c>
      <c r="AT13" s="6">
        <v>2021</v>
      </c>
      <c r="AU13" s="6">
        <v>2022</v>
      </c>
      <c r="AV13" s="6">
        <v>2023</v>
      </c>
      <c r="AW13" s="6">
        <v>2024</v>
      </c>
      <c r="AX13" s="6" t="s">
        <v>13</v>
      </c>
      <c r="AY13" s="6">
        <v>2019</v>
      </c>
      <c r="AZ13" s="6">
        <v>2020</v>
      </c>
      <c r="BA13" s="6">
        <v>2021</v>
      </c>
      <c r="BB13" s="6">
        <v>2022</v>
      </c>
      <c r="BC13" s="6">
        <v>2023</v>
      </c>
      <c r="BD13" s="6">
        <v>2024</v>
      </c>
    </row>
    <row r="14" spans="1:56" s="16" customFormat="1" ht="30" customHeight="1">
      <c r="A14" s="12" t="s">
        <v>18</v>
      </c>
      <c r="B14" s="12" t="s">
        <v>18</v>
      </c>
      <c r="C14" s="12" t="s">
        <v>18</v>
      </c>
      <c r="D14" s="12" t="s">
        <v>18</v>
      </c>
      <c r="E14" s="12" t="s">
        <v>18</v>
      </c>
      <c r="F14" s="12" t="s">
        <v>18</v>
      </c>
      <c r="G14" s="12" t="s">
        <v>18</v>
      </c>
      <c r="H14" s="15">
        <v>0</v>
      </c>
      <c r="I14" s="15">
        <v>0</v>
      </c>
      <c r="J14" s="15">
        <v>0</v>
      </c>
      <c r="K14" s="15">
        <v>1</v>
      </c>
      <c r="L14" s="15">
        <v>1</v>
      </c>
      <c r="M14" s="15">
        <v>1</v>
      </c>
      <c r="N14" s="15">
        <v>1</v>
      </c>
      <c r="O14" s="12">
        <v>0</v>
      </c>
      <c r="P14" s="12">
        <v>0</v>
      </c>
      <c r="Q14" s="12">
        <v>5</v>
      </c>
      <c r="R14" s="12">
        <v>20</v>
      </c>
      <c r="S14" s="12">
        <v>40</v>
      </c>
      <c r="T14" s="12">
        <v>70</v>
      </c>
      <c r="U14" s="12">
        <v>90</v>
      </c>
      <c r="V14" s="12" t="s">
        <v>18</v>
      </c>
      <c r="W14" s="12" t="s">
        <v>18</v>
      </c>
      <c r="X14" s="12" t="s">
        <v>18</v>
      </c>
      <c r="Y14" s="12" t="s">
        <v>18</v>
      </c>
      <c r="Z14" s="12" t="s">
        <v>18</v>
      </c>
      <c r="AA14" s="12" t="s">
        <v>18</v>
      </c>
      <c r="AB14" s="12" t="s">
        <v>18</v>
      </c>
      <c r="AC14" s="12" t="s">
        <v>18</v>
      </c>
      <c r="AD14" s="12" t="s">
        <v>18</v>
      </c>
      <c r="AE14" s="12">
        <v>0</v>
      </c>
      <c r="AF14" s="12">
        <v>0</v>
      </c>
      <c r="AG14" s="12">
        <v>5</v>
      </c>
      <c r="AH14" s="12">
        <v>30</v>
      </c>
      <c r="AI14" s="12">
        <v>50</v>
      </c>
      <c r="AJ14" s="12">
        <v>70</v>
      </c>
      <c r="AK14" s="12">
        <v>95</v>
      </c>
      <c r="AL14" s="12" t="s">
        <v>18</v>
      </c>
      <c r="AM14" s="12" t="s">
        <v>18</v>
      </c>
      <c r="AN14" s="12" t="s">
        <v>18</v>
      </c>
      <c r="AO14" s="12" t="s">
        <v>18</v>
      </c>
      <c r="AP14" s="12" t="s">
        <v>18</v>
      </c>
      <c r="AQ14" s="12">
        <v>0</v>
      </c>
      <c r="AR14" s="12">
        <v>0</v>
      </c>
      <c r="AS14" s="12">
        <v>0.5</v>
      </c>
      <c r="AT14" s="12">
        <v>5</v>
      </c>
      <c r="AU14" s="12">
        <v>10</v>
      </c>
      <c r="AV14" s="12">
        <v>15</v>
      </c>
      <c r="AW14" s="12">
        <v>20</v>
      </c>
      <c r="AX14" s="12">
        <v>0</v>
      </c>
      <c r="AY14" s="12">
        <v>0</v>
      </c>
      <c r="AZ14" s="12">
        <v>5</v>
      </c>
      <c r="BA14" s="12">
        <v>10</v>
      </c>
      <c r="BB14" s="12">
        <v>20</v>
      </c>
      <c r="BC14" s="12">
        <v>30</v>
      </c>
      <c r="BD14" s="12">
        <v>50</v>
      </c>
    </row>
    <row r="18" spans="1:56" ht="28.9" customHeight="1">
      <c r="A18" s="86" t="s">
        <v>15</v>
      </c>
      <c r="B18" s="86"/>
      <c r="C18" s="86"/>
      <c r="D18" s="86"/>
      <c r="E18" s="86"/>
      <c r="F18" s="86"/>
      <c r="G18" s="86"/>
      <c r="H18" s="86" t="s">
        <v>15</v>
      </c>
      <c r="I18" s="86"/>
      <c r="J18" s="86"/>
      <c r="K18" s="86"/>
      <c r="L18" s="86"/>
      <c r="M18" s="86"/>
      <c r="N18" s="86"/>
      <c r="O18" s="86" t="s">
        <v>15</v>
      </c>
      <c r="P18" s="86"/>
      <c r="Q18" s="86"/>
      <c r="R18" s="86"/>
      <c r="S18" s="86"/>
      <c r="T18" s="86"/>
      <c r="U18" s="86"/>
      <c r="V18" s="86" t="s">
        <v>15</v>
      </c>
      <c r="W18" s="86"/>
      <c r="X18" s="86"/>
      <c r="Y18" s="86"/>
      <c r="Z18" s="86"/>
      <c r="AA18" s="86"/>
      <c r="AB18" s="86"/>
      <c r="AC18" s="86" t="s">
        <v>15</v>
      </c>
      <c r="AD18" s="86"/>
      <c r="AE18" s="86"/>
      <c r="AF18" s="86"/>
      <c r="AG18" s="86"/>
      <c r="AH18" s="86"/>
      <c r="AI18" s="86"/>
      <c r="AJ18" s="86" t="s">
        <v>15</v>
      </c>
      <c r="AK18" s="86"/>
      <c r="AL18" s="86"/>
      <c r="AM18" s="86"/>
      <c r="AN18" s="86"/>
      <c r="AO18" s="86"/>
      <c r="AP18" s="86"/>
      <c r="AQ18" s="86" t="s">
        <v>15</v>
      </c>
      <c r="AR18" s="86"/>
      <c r="AS18" s="86"/>
      <c r="AT18" s="86"/>
      <c r="AU18" s="86"/>
      <c r="AV18" s="86"/>
      <c r="AW18" s="86"/>
      <c r="AX18" s="86" t="s">
        <v>15</v>
      </c>
      <c r="AY18" s="86"/>
      <c r="AZ18" s="86"/>
      <c r="BA18" s="86"/>
      <c r="BB18" s="86"/>
      <c r="BC18" s="86"/>
      <c r="BD18" s="86"/>
    </row>
    <row r="19" spans="1:56" ht="90.6" customHeight="1" thickBot="1">
      <c r="A19" s="80" t="s">
        <v>7</v>
      </c>
      <c r="B19" s="80"/>
      <c r="C19" s="80" t="str">
        <f>C8</f>
        <v>Доля образовательных организаций, обеспеченных Интернет-соединением со скоростью соединения не менее 100 Мб/c - для образовательных организаций, расположенных в городах, 50 Мб/c - для образовательных организаций, расположенных в сельской местности и поселках городского типа, а также гарантированным Интернет-трафиком, процент</v>
      </c>
      <c r="D19" s="80"/>
      <c r="E19" s="80"/>
      <c r="F19" s="80"/>
      <c r="G19" s="80"/>
      <c r="H19" s="80" t="s">
        <v>7</v>
      </c>
      <c r="I19" s="80"/>
      <c r="J19" s="80" t="str">
        <f>J8</f>
        <v>Внедрена целевая модель цифровой образовательной среды в образовательных организациях, реализующих образовательные программы общего образования и среднего профессионального образования, нет/да</v>
      </c>
      <c r="K19" s="80"/>
      <c r="L19" s="80"/>
      <c r="M19" s="80"/>
      <c r="N19" s="80"/>
      <c r="O19" s="80" t="s">
        <v>7</v>
      </c>
      <c r="P19" s="80"/>
      <c r="Q19" s="80" t="str">
        <f>Q8</f>
        <v>Доля обучающихся по программам общего образования, дополнительного образования для детей и среднего профессионального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программам, процент</v>
      </c>
      <c r="R19" s="80"/>
      <c r="S19" s="80"/>
      <c r="T19" s="80"/>
      <c r="U19" s="80"/>
      <c r="V19" s="80" t="s">
        <v>7</v>
      </c>
      <c r="W19" s="80"/>
      <c r="X19" s="80" t="str">
        <f>X8</f>
        <v xml:space="preserve">Доля обучающихся, по программам общего образования, дополнительного образования для детей и среднего профессионального образования, для которых на Едином портале государственных услуг (ЕПГУ) доступен личный кабинет «Образование», обеспечивающий фиксацию образовательных результатов, просмотр индивидуального плана обучения, доступ к цифровому образовательному профилю, включающий в себя сервисы по получению образовательных услуг и государственных услуг в сфере образования в электронной форме, в общем числе обучающихся по указанным программам, процент </v>
      </c>
      <c r="Y19" s="80"/>
      <c r="Z19" s="80"/>
      <c r="AA19" s="80"/>
      <c r="AB19" s="80"/>
      <c r="AC19" s="80" t="s">
        <v>7</v>
      </c>
      <c r="AD19" s="80"/>
      <c r="AE19" s="80" t="str">
        <f>AE8</f>
        <v>Доля образовательных организаций, реализующих программы общего образования, дополнительного образования детей и среднего профессионального образования,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организаций, процент</v>
      </c>
      <c r="AF19" s="80"/>
      <c r="AG19" s="80"/>
      <c r="AH19" s="80"/>
      <c r="AI19" s="80"/>
      <c r="AJ19" s="80" t="s">
        <v>7</v>
      </c>
      <c r="AK19" s="80"/>
      <c r="AL19" s="80" t="str">
        <f>AL8</f>
        <v>Доля документов ведомственной и статистической отчетности, утвержденной нормативными правовыми актами, формирующаяся на основании однократно введенных первичных данных, процент</v>
      </c>
      <c r="AM19" s="80"/>
      <c r="AN19" s="80"/>
      <c r="AO19" s="80"/>
      <c r="AP19" s="80"/>
      <c r="AQ19" s="80" t="s">
        <v>7</v>
      </c>
      <c r="AR19" s="80"/>
      <c r="AS19" s="80" t="str">
        <f>AS8</f>
        <v>Доля обучающихся по программам общего образования и среднего профессионального образования,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образования, в общем числе обучающихся по указанным программам, процент</v>
      </c>
      <c r="AT19" s="80"/>
      <c r="AU19" s="80"/>
      <c r="AV19" s="80"/>
      <c r="AW19" s="80"/>
      <c r="AX19" s="80" t="s">
        <v>7</v>
      </c>
      <c r="AY19" s="80"/>
      <c r="AZ19" s="80" t="s">
        <v>48</v>
      </c>
      <c r="BA19" s="80"/>
      <c r="BB19" s="80"/>
      <c r="BC19" s="80"/>
      <c r="BD19" s="80"/>
    </row>
    <row r="20" spans="1:56" ht="27" customHeight="1" thickBot="1">
      <c r="A20" s="80" t="s">
        <v>8</v>
      </c>
      <c r="B20" s="80"/>
      <c r="C20" s="90"/>
      <c r="D20" s="4">
        <f>A11</f>
        <v>1.8</v>
      </c>
      <c r="H20" s="80" t="s">
        <v>8</v>
      </c>
      <c r="I20" s="80"/>
      <c r="J20" s="80"/>
      <c r="K20" s="4">
        <f>H11</f>
        <v>0</v>
      </c>
      <c r="O20" s="80" t="s">
        <v>8</v>
      </c>
      <c r="P20" s="80"/>
      <c r="Q20" s="80"/>
      <c r="R20" s="4">
        <f>O11</f>
        <v>0</v>
      </c>
      <c r="V20" s="80" t="s">
        <v>8</v>
      </c>
      <c r="W20" s="80"/>
      <c r="X20" s="80"/>
      <c r="Y20" s="4">
        <f>V11</f>
        <v>0</v>
      </c>
      <c r="AC20" s="80" t="s">
        <v>8</v>
      </c>
      <c r="AD20" s="80"/>
      <c r="AE20" s="80"/>
      <c r="AF20" s="4">
        <f>AC11</f>
        <v>0</v>
      </c>
      <c r="AJ20" s="80" t="s">
        <v>8</v>
      </c>
      <c r="AK20" s="80"/>
      <c r="AL20" s="80"/>
      <c r="AM20" s="4">
        <f>AJ11</f>
        <v>0</v>
      </c>
      <c r="AQ20" s="80" t="s">
        <v>8</v>
      </c>
      <c r="AR20" s="80"/>
      <c r="AS20" s="80"/>
      <c r="AT20" s="4">
        <f>AQ11</f>
        <v>0</v>
      </c>
      <c r="AX20" s="80" t="s">
        <v>8</v>
      </c>
      <c r="AY20" s="80"/>
      <c r="AZ20" s="80"/>
      <c r="BA20" s="4">
        <f>AX11</f>
        <v>0</v>
      </c>
    </row>
    <row r="21" spans="1:56" ht="27" customHeight="1" thickBot="1">
      <c r="A21" s="80" t="s">
        <v>9</v>
      </c>
      <c r="B21" s="80"/>
      <c r="C21" s="90"/>
      <c r="D21" s="4" t="str">
        <f>A14</f>
        <v>???</v>
      </c>
      <c r="H21" s="80" t="s">
        <v>9</v>
      </c>
      <c r="I21" s="80"/>
      <c r="J21" s="80"/>
      <c r="K21" s="4">
        <f>H14</f>
        <v>0</v>
      </c>
      <c r="O21" s="80" t="s">
        <v>9</v>
      </c>
      <c r="P21" s="80"/>
      <c r="Q21" s="80"/>
      <c r="R21" s="4">
        <f>O14</f>
        <v>0</v>
      </c>
      <c r="V21" s="80" t="s">
        <v>9</v>
      </c>
      <c r="W21" s="80"/>
      <c r="X21" s="80"/>
      <c r="Y21" s="4" t="str">
        <f>V14</f>
        <v>???</v>
      </c>
      <c r="AC21" s="80" t="s">
        <v>9</v>
      </c>
      <c r="AD21" s="80"/>
      <c r="AE21" s="80"/>
      <c r="AF21" s="4" t="str">
        <f>AC14</f>
        <v>???</v>
      </c>
      <c r="AJ21" s="80" t="s">
        <v>9</v>
      </c>
      <c r="AK21" s="80"/>
      <c r="AL21" s="80"/>
      <c r="AM21" s="4">
        <f>AJ14</f>
        <v>70</v>
      </c>
      <c r="AQ21" s="80" t="s">
        <v>9</v>
      </c>
      <c r="AR21" s="80"/>
      <c r="AS21" s="80"/>
      <c r="AT21" s="4">
        <f>AQ14</f>
        <v>0</v>
      </c>
      <c r="AX21" s="80" t="s">
        <v>9</v>
      </c>
      <c r="AY21" s="80"/>
      <c r="AZ21" s="80"/>
      <c r="BA21" s="4">
        <f>AX14</f>
        <v>0</v>
      </c>
    </row>
    <row r="22" spans="1:56" ht="29.45" customHeight="1">
      <c r="A22" s="7">
        <v>2019</v>
      </c>
      <c r="B22" s="87" t="str">
        <f>"ДОРОЖНАЯ КАРТА НА "&amp;A22&amp;" ГОД"</f>
        <v>ДОРОЖНАЯ КАРТА НА 2019 ГОД</v>
      </c>
      <c r="C22" s="87"/>
      <c r="D22" s="87"/>
      <c r="E22" s="87"/>
      <c r="F22" s="87"/>
      <c r="G22" s="87"/>
      <c r="H22" s="7">
        <v>2019</v>
      </c>
      <c r="I22" s="87" t="str">
        <f>"ДОРОЖНАЯ КАРТА НА "&amp;H22&amp;" ГОД"</f>
        <v>ДОРОЖНАЯ КАРТА НА 2019 ГОД</v>
      </c>
      <c r="J22" s="87"/>
      <c r="K22" s="87"/>
      <c r="L22" s="87"/>
      <c r="M22" s="87"/>
      <c r="N22" s="87"/>
      <c r="O22" s="7">
        <v>2019</v>
      </c>
      <c r="P22" s="87" t="str">
        <f>"ДОРОЖНАЯ КАРТА НА "&amp;O22&amp;" ГОД"</f>
        <v>ДОРОЖНАЯ КАРТА НА 2019 ГОД</v>
      </c>
      <c r="Q22" s="87"/>
      <c r="R22" s="87"/>
      <c r="S22" s="87"/>
      <c r="T22" s="87"/>
      <c r="U22" s="87"/>
      <c r="V22" s="7">
        <v>2019</v>
      </c>
      <c r="W22" s="87" t="str">
        <f>"ДОРОЖНАЯ КАРТА НА "&amp;V22&amp;" ГОД"</f>
        <v>ДОРОЖНАЯ КАРТА НА 2019 ГОД</v>
      </c>
      <c r="X22" s="87"/>
      <c r="Y22" s="87"/>
      <c r="Z22" s="87"/>
      <c r="AA22" s="87"/>
      <c r="AB22" s="87"/>
      <c r="AC22" s="7">
        <v>2019</v>
      </c>
      <c r="AD22" s="87" t="str">
        <f>"ДОРОЖНАЯ КАРТА НА "&amp;AC22&amp;" ГОД"</f>
        <v>ДОРОЖНАЯ КАРТА НА 2019 ГОД</v>
      </c>
      <c r="AE22" s="87"/>
      <c r="AF22" s="87"/>
      <c r="AG22" s="87"/>
      <c r="AH22" s="87"/>
      <c r="AI22" s="87"/>
      <c r="AJ22" s="7">
        <v>2019</v>
      </c>
      <c r="AK22" s="87" t="str">
        <f>"ДОРОЖНАЯ КАРТА НА "&amp;AJ22&amp;" ГОД"</f>
        <v>ДОРОЖНАЯ КАРТА НА 2019 ГОД</v>
      </c>
      <c r="AL22" s="87"/>
      <c r="AM22" s="87"/>
      <c r="AN22" s="87"/>
      <c r="AO22" s="87"/>
      <c r="AP22" s="87"/>
      <c r="AQ22" s="7">
        <v>2019</v>
      </c>
      <c r="AR22" s="87" t="str">
        <f>"ДОРОЖНАЯ КАРТА НА "&amp;AQ22&amp;" ГОД"</f>
        <v>ДОРОЖНАЯ КАРТА НА 2019 ГОД</v>
      </c>
      <c r="AS22" s="87"/>
      <c r="AT22" s="87"/>
      <c r="AU22" s="87"/>
      <c r="AV22" s="87"/>
      <c r="AW22" s="87"/>
      <c r="AX22" s="7">
        <v>2019</v>
      </c>
      <c r="AY22" s="87" t="str">
        <f>"ДОРОЖНАЯ КАРТА НА "&amp;AX22&amp;" ГОД"</f>
        <v>ДОРОЖНАЯ КАРТА НА 2019 ГОД</v>
      </c>
      <c r="AZ22" s="87"/>
      <c r="BA22" s="87"/>
      <c r="BB22" s="87"/>
      <c r="BC22" s="87"/>
      <c r="BD22" s="87"/>
    </row>
    <row r="23" spans="1:56" ht="24.6" customHeight="1">
      <c r="A23" s="89" t="str">
        <f>"Мероприятия, влияющие на изменение показателя в "&amp;A22&amp;" году"</f>
        <v>Мероприятия, влияющие на изменение показателя в 2019 году</v>
      </c>
      <c r="B23" s="89"/>
      <c r="C23" s="89"/>
      <c r="D23" s="89"/>
      <c r="E23" s="89"/>
      <c r="F23" s="89"/>
      <c r="G23" s="89"/>
      <c r="H23" s="77" t="str">
        <f>"Мероприятия, влияющие на изменение показателя в "&amp;H22&amp;" году"</f>
        <v>Мероприятия, влияющие на изменение показателя в 2019 году</v>
      </c>
      <c r="I23" s="77"/>
      <c r="J23" s="77"/>
      <c r="K23" s="77"/>
      <c r="L23" s="77"/>
      <c r="M23" s="77"/>
      <c r="N23" s="77"/>
      <c r="O23" s="77" t="str">
        <f>"Мероприятия, влияющие на изменение показателя в "&amp;O22&amp;" году"</f>
        <v>Мероприятия, влияющие на изменение показателя в 2019 году</v>
      </c>
      <c r="P23" s="77"/>
      <c r="Q23" s="77"/>
      <c r="R23" s="77"/>
      <c r="S23" s="77"/>
      <c r="T23" s="77"/>
      <c r="U23" s="77"/>
      <c r="V23" s="77" t="str">
        <f>"Мероприятия, влияющие на изменение показателя в "&amp;V22&amp;" году"</f>
        <v>Мероприятия, влияющие на изменение показателя в 2019 году</v>
      </c>
      <c r="W23" s="77"/>
      <c r="X23" s="77"/>
      <c r="Y23" s="77"/>
      <c r="Z23" s="77"/>
      <c r="AA23" s="77"/>
      <c r="AB23" s="77"/>
      <c r="AC23" s="77" t="str">
        <f>"Мероприятия, влияющие на изменение показателя в "&amp;AC22&amp;" году"</f>
        <v>Мероприятия, влияющие на изменение показателя в 2019 году</v>
      </c>
      <c r="AD23" s="77"/>
      <c r="AE23" s="77"/>
      <c r="AF23" s="77"/>
      <c r="AG23" s="77"/>
      <c r="AH23" s="77"/>
      <c r="AI23" s="77"/>
      <c r="AJ23" s="77" t="str">
        <f>"Мероприятия, влияющие на изменение показателя в "&amp;AJ22&amp;" году"</f>
        <v>Мероприятия, влияющие на изменение показателя в 2019 году</v>
      </c>
      <c r="AK23" s="77"/>
      <c r="AL23" s="77"/>
      <c r="AM23" s="77"/>
      <c r="AN23" s="77"/>
      <c r="AO23" s="77"/>
      <c r="AP23" s="77"/>
      <c r="AQ23" s="77" t="str">
        <f>"Мероприятия, влияющие на изменение показателя в "&amp;AQ22&amp;" году"</f>
        <v>Мероприятия, влияющие на изменение показателя в 2019 году</v>
      </c>
      <c r="AR23" s="77"/>
      <c r="AS23" s="77"/>
      <c r="AT23" s="77"/>
      <c r="AU23" s="77"/>
      <c r="AV23" s="77"/>
      <c r="AW23" s="77"/>
      <c r="AX23" s="77" t="str">
        <f>"Мероприятия, влияющие на изменение показателя в "&amp;AX22&amp;" году"</f>
        <v>Мероприятия, влияющие на изменение показателя в 2019 году</v>
      </c>
      <c r="AY23" s="77"/>
      <c r="AZ23" s="77"/>
      <c r="BA23" s="77"/>
      <c r="BB23" s="77"/>
      <c r="BC23" s="77"/>
      <c r="BD23" s="77"/>
    </row>
    <row r="24" spans="1:56" ht="28.5">
      <c r="A24" s="3" t="s">
        <v>0</v>
      </c>
      <c r="B24" s="3" t="s">
        <v>1</v>
      </c>
      <c r="C24" s="3" t="s">
        <v>2</v>
      </c>
      <c r="D24" s="3" t="s">
        <v>6</v>
      </c>
      <c r="E24" s="3" t="s">
        <v>3</v>
      </c>
      <c r="F24" s="3" t="s">
        <v>4</v>
      </c>
      <c r="G24" s="3" t="s">
        <v>5</v>
      </c>
      <c r="H24" s="3" t="s">
        <v>0</v>
      </c>
      <c r="I24" s="3" t="s">
        <v>1</v>
      </c>
      <c r="J24" s="3" t="s">
        <v>2</v>
      </c>
      <c r="K24" s="3" t="s">
        <v>6</v>
      </c>
      <c r="L24" s="3" t="s">
        <v>3</v>
      </c>
      <c r="M24" s="3" t="s">
        <v>4</v>
      </c>
      <c r="N24" s="3" t="s">
        <v>5</v>
      </c>
      <c r="O24" s="3" t="s">
        <v>0</v>
      </c>
      <c r="P24" s="3" t="s">
        <v>1</v>
      </c>
      <c r="Q24" s="3" t="s">
        <v>2</v>
      </c>
      <c r="R24" s="3" t="s">
        <v>6</v>
      </c>
      <c r="S24" s="3" t="s">
        <v>3</v>
      </c>
      <c r="T24" s="3" t="s">
        <v>4</v>
      </c>
      <c r="U24" s="3" t="s">
        <v>5</v>
      </c>
      <c r="V24" s="3" t="s">
        <v>0</v>
      </c>
      <c r="W24" s="3" t="s">
        <v>1</v>
      </c>
      <c r="X24" s="3" t="s">
        <v>2</v>
      </c>
      <c r="Y24" s="3" t="s">
        <v>6</v>
      </c>
      <c r="Z24" s="3" t="s">
        <v>3</v>
      </c>
      <c r="AA24" s="3" t="s">
        <v>4</v>
      </c>
      <c r="AB24" s="3" t="s">
        <v>5</v>
      </c>
      <c r="AC24" s="3" t="s">
        <v>0</v>
      </c>
      <c r="AD24" s="3" t="s">
        <v>1</v>
      </c>
      <c r="AE24" s="3" t="s">
        <v>2</v>
      </c>
      <c r="AF24" s="3" t="s">
        <v>6</v>
      </c>
      <c r="AG24" s="3" t="s">
        <v>3</v>
      </c>
      <c r="AH24" s="3" t="s">
        <v>4</v>
      </c>
      <c r="AI24" s="3" t="s">
        <v>5</v>
      </c>
      <c r="AJ24" s="3" t="s">
        <v>0</v>
      </c>
      <c r="AK24" s="3" t="s">
        <v>1</v>
      </c>
      <c r="AL24" s="3" t="s">
        <v>2</v>
      </c>
      <c r="AM24" s="3" t="s">
        <v>6</v>
      </c>
      <c r="AN24" s="3" t="s">
        <v>3</v>
      </c>
      <c r="AO24" s="3" t="s">
        <v>4</v>
      </c>
      <c r="AP24" s="3" t="s">
        <v>5</v>
      </c>
      <c r="AQ24" s="3" t="s">
        <v>0</v>
      </c>
      <c r="AR24" s="3" t="s">
        <v>1</v>
      </c>
      <c r="AS24" s="3" t="s">
        <v>2</v>
      </c>
      <c r="AT24" s="3" t="s">
        <v>6</v>
      </c>
      <c r="AU24" s="3" t="s">
        <v>3</v>
      </c>
      <c r="AV24" s="3" t="s">
        <v>4</v>
      </c>
      <c r="AW24" s="3" t="s">
        <v>5</v>
      </c>
      <c r="AX24" s="3" t="s">
        <v>0</v>
      </c>
      <c r="AY24" s="3" t="s">
        <v>1</v>
      </c>
      <c r="AZ24" s="3" t="s">
        <v>2</v>
      </c>
      <c r="BA24" s="3" t="s">
        <v>6</v>
      </c>
      <c r="BB24" s="3" t="s">
        <v>3</v>
      </c>
      <c r="BC24" s="3" t="s">
        <v>4</v>
      </c>
      <c r="BD24" s="3" t="s">
        <v>5</v>
      </c>
    </row>
    <row r="25" spans="1:56" ht="114">
      <c r="A25" s="20"/>
      <c r="B25" s="20"/>
      <c r="C25" s="3"/>
      <c r="D25" s="3"/>
      <c r="E25" s="3"/>
      <c r="F25" s="3"/>
      <c r="G25" s="3"/>
      <c r="H25" s="20">
        <v>43709</v>
      </c>
      <c r="I25" s="20">
        <v>43830</v>
      </c>
      <c r="J25" s="61" t="s">
        <v>307</v>
      </c>
      <c r="K25" s="59" t="s">
        <v>322</v>
      </c>
      <c r="L25" s="59" t="s">
        <v>323</v>
      </c>
      <c r="M25" s="59">
        <v>83913699450</v>
      </c>
      <c r="N25" s="59" t="s">
        <v>194</v>
      </c>
      <c r="O25" s="20"/>
      <c r="P25" s="20"/>
      <c r="Q25" s="3"/>
      <c r="R25" s="3"/>
      <c r="S25" s="3"/>
      <c r="T25" s="3"/>
      <c r="U25" s="3"/>
      <c r="V25" s="20"/>
      <c r="W25" s="20"/>
      <c r="X25" s="3"/>
      <c r="Y25" s="3"/>
      <c r="Z25" s="3"/>
      <c r="AA25" s="3"/>
      <c r="AB25" s="3"/>
      <c r="AC25" s="20"/>
      <c r="AD25" s="20"/>
      <c r="AE25" s="3"/>
      <c r="AF25" s="3"/>
      <c r="AG25" s="3"/>
      <c r="AH25" s="3"/>
      <c r="AI25" s="3"/>
      <c r="AJ25" s="20"/>
      <c r="AK25" s="20"/>
      <c r="AL25" s="3"/>
      <c r="AM25" s="3"/>
      <c r="AN25" s="3"/>
      <c r="AO25" s="3"/>
      <c r="AP25" s="3"/>
      <c r="AQ25" s="20"/>
      <c r="AR25" s="20"/>
      <c r="AS25" s="3"/>
      <c r="AT25" s="3"/>
      <c r="AU25" s="3"/>
      <c r="AV25" s="3"/>
      <c r="AW25" s="3"/>
      <c r="AX25" s="72">
        <v>43709</v>
      </c>
      <c r="AY25" s="72">
        <v>43770</v>
      </c>
      <c r="AZ25" s="61" t="s">
        <v>324</v>
      </c>
      <c r="BA25" s="61" t="s">
        <v>259</v>
      </c>
      <c r="BB25" s="61" t="s">
        <v>320</v>
      </c>
      <c r="BC25" s="61">
        <v>83913625611</v>
      </c>
      <c r="BD25" s="47" t="s">
        <v>312</v>
      </c>
    </row>
    <row r="26" spans="1:56" ht="128.25">
      <c r="A26" s="20"/>
      <c r="B26" s="20"/>
      <c r="C26" s="3"/>
      <c r="D26" s="3"/>
      <c r="E26" s="3"/>
      <c r="F26" s="3"/>
      <c r="G26" s="3"/>
      <c r="H26" s="20">
        <v>43709</v>
      </c>
      <c r="I26" s="20">
        <v>43830</v>
      </c>
      <c r="J26" s="61" t="s">
        <v>308</v>
      </c>
      <c r="K26" s="59" t="s">
        <v>322</v>
      </c>
      <c r="L26" s="59" t="s">
        <v>323</v>
      </c>
      <c r="M26" s="59">
        <v>83913699450</v>
      </c>
      <c r="N26" s="59" t="s">
        <v>194</v>
      </c>
      <c r="O26" s="20"/>
      <c r="P26" s="20"/>
      <c r="Q26" s="3"/>
      <c r="R26" s="3"/>
      <c r="S26" s="3"/>
      <c r="T26" s="3"/>
      <c r="U26" s="3"/>
      <c r="V26" s="20"/>
      <c r="W26" s="20"/>
      <c r="X26" s="3"/>
      <c r="Y26" s="3"/>
      <c r="Z26" s="3"/>
      <c r="AA26" s="3"/>
      <c r="AB26" s="3"/>
      <c r="AC26" s="20"/>
      <c r="AD26" s="20"/>
      <c r="AE26" s="3"/>
      <c r="AF26" s="3"/>
      <c r="AG26" s="3"/>
      <c r="AH26" s="3"/>
      <c r="AI26" s="3"/>
      <c r="AJ26" s="20"/>
      <c r="AK26" s="20"/>
      <c r="AL26" s="3"/>
      <c r="AM26" s="3"/>
      <c r="AN26" s="3"/>
      <c r="AO26" s="3"/>
      <c r="AP26" s="3"/>
      <c r="AQ26" s="20"/>
      <c r="AR26" s="20"/>
      <c r="AS26" s="3"/>
      <c r="AT26" s="3"/>
      <c r="AU26" s="3"/>
      <c r="AV26" s="3"/>
      <c r="AW26" s="3"/>
      <c r="AX26" s="63">
        <v>43709</v>
      </c>
      <c r="AY26" s="63">
        <v>43830</v>
      </c>
      <c r="AZ26" s="61" t="s">
        <v>325</v>
      </c>
      <c r="BA26" s="61" t="s">
        <v>259</v>
      </c>
      <c r="BB26" s="61" t="s">
        <v>320</v>
      </c>
      <c r="BC26" s="61">
        <v>83913625611</v>
      </c>
      <c r="BD26" s="47" t="s">
        <v>312</v>
      </c>
    </row>
    <row r="27" spans="1:56" ht="90.6" customHeight="1" thickBot="1">
      <c r="A27" s="92" t="s">
        <v>7</v>
      </c>
      <c r="B27" s="92"/>
      <c r="C27" s="92" t="str">
        <f>C19</f>
        <v>Доля образовательных организаций, обеспеченных Интернет-соединением со скоростью соединения не менее 100 Мб/c - для образовательных организаций, расположенных в городах, 50 Мб/c - для образовательных организаций, расположенных в сельской местности и поселках городского типа, а также гарантированным Интернет-трафиком, процент</v>
      </c>
      <c r="D27" s="92"/>
      <c r="E27" s="92"/>
      <c r="F27" s="92"/>
      <c r="G27" s="92"/>
      <c r="H27" s="80" t="s">
        <v>7</v>
      </c>
      <c r="I27" s="80"/>
      <c r="J27" s="80" t="str">
        <f>J19</f>
        <v>Внедрена целевая модель цифровой образовательной среды в образовательных организациях, реализующих образовательные программы общего образования и среднего профессионального образования, нет/да</v>
      </c>
      <c r="K27" s="80"/>
      <c r="L27" s="80"/>
      <c r="M27" s="80"/>
      <c r="N27" s="80"/>
      <c r="O27" s="80" t="s">
        <v>7</v>
      </c>
      <c r="P27" s="80"/>
      <c r="Q27" s="80" t="str">
        <f>Q19</f>
        <v>Доля обучающихся по программам общего образования, дополнительного образования для детей и среднего профессионального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программам, процент</v>
      </c>
      <c r="R27" s="80"/>
      <c r="S27" s="80"/>
      <c r="T27" s="80"/>
      <c r="U27" s="80"/>
      <c r="V27" s="80" t="s">
        <v>7</v>
      </c>
      <c r="W27" s="80"/>
      <c r="X27" s="92" t="str">
        <f>X19</f>
        <v xml:space="preserve">Доля обучающихся, по программам общего образования, дополнительного образования для детей и среднего профессионального образования, для которых на Едином портале государственных услуг (ЕПГУ) доступен личный кабинет «Образование», обеспечивающий фиксацию образовательных результатов, просмотр индивидуального плана обучения, доступ к цифровому образовательному профилю, включающий в себя сервисы по получению образовательных услуг и государственных услуг в сфере образования в электронной форме, в общем числе обучающихся по указанным программам, процент </v>
      </c>
      <c r="Y27" s="92"/>
      <c r="Z27" s="92"/>
      <c r="AA27" s="92"/>
      <c r="AB27" s="92"/>
      <c r="AC27" s="80" t="s">
        <v>7</v>
      </c>
      <c r="AD27" s="80"/>
      <c r="AE27" s="80" t="str">
        <f>AE19</f>
        <v>Доля образовательных организаций, реализующих программы общего образования, дополнительного образования детей и среднего профессионального образования,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организаций, процент</v>
      </c>
      <c r="AF27" s="80"/>
      <c r="AG27" s="80"/>
      <c r="AH27" s="80"/>
      <c r="AI27" s="80"/>
      <c r="AJ27" s="80" t="s">
        <v>7</v>
      </c>
      <c r="AK27" s="80"/>
      <c r="AL27" s="80" t="str">
        <f>AL19</f>
        <v>Доля документов ведомственной и статистической отчетности, утвержденной нормативными правовыми актами, формирующаяся на основании однократно введенных первичных данных, процент</v>
      </c>
      <c r="AM27" s="80"/>
      <c r="AN27" s="80"/>
      <c r="AO27" s="80"/>
      <c r="AP27" s="80"/>
      <c r="AQ27" s="80" t="s">
        <v>7</v>
      </c>
      <c r="AR27" s="80"/>
      <c r="AS27" s="80" t="str">
        <f>AS19</f>
        <v>Доля обучающихся по программам общего образования и среднего профессионального образования,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образования, в общем числе обучающихся по указанным программам, процент</v>
      </c>
      <c r="AT27" s="80"/>
      <c r="AU27" s="80"/>
      <c r="AV27" s="80"/>
      <c r="AW27" s="80"/>
      <c r="AX27" s="80" t="s">
        <v>7</v>
      </c>
      <c r="AY27" s="80"/>
      <c r="AZ27" s="80" t="str">
        <f>AZ19</f>
        <v>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Федерации»), в общем числе педагогических работников общего образования, процент</v>
      </c>
      <c r="BA27" s="80"/>
      <c r="BB27" s="80"/>
      <c r="BC27" s="80"/>
      <c r="BD27" s="80"/>
    </row>
    <row r="28" spans="1:56" ht="27" customHeight="1" thickBot="1">
      <c r="A28" s="80" t="str">
        <f>"Значение регионального проекта на конец "&amp;A22&amp;" года (справочно)"</f>
        <v>Значение регионального проекта на конец 2019 года (справочно)</v>
      </c>
      <c r="B28" s="80"/>
      <c r="C28" s="90"/>
      <c r="D28" s="4">
        <f>B11</f>
        <v>2</v>
      </c>
      <c r="H28" s="80" t="str">
        <f>"Значение регионального проекта на конец "&amp;H22&amp;" года (справочно)"</f>
        <v>Значение регионального проекта на конец 2019 года (справочно)</v>
      </c>
      <c r="I28" s="80"/>
      <c r="J28" s="80"/>
      <c r="K28" s="4">
        <f>I11</f>
        <v>0</v>
      </c>
      <c r="O28" s="80" t="str">
        <f>"Значение регионального проекта на конец "&amp;O22&amp;" года (справочно)"</f>
        <v>Значение регионального проекта на конец 2019 года (справочно)</v>
      </c>
      <c r="P28" s="80"/>
      <c r="Q28" s="80"/>
      <c r="R28" s="4">
        <f>P11</f>
        <v>0</v>
      </c>
      <c r="V28" s="80" t="str">
        <f>"Значение регионального проекта на конец "&amp;V22&amp;" года (справочно)"</f>
        <v>Значение регионального проекта на конец 2019 года (справочно)</v>
      </c>
      <c r="W28" s="80"/>
      <c r="X28" s="80"/>
      <c r="Y28" s="4">
        <f>W11</f>
        <v>0</v>
      </c>
      <c r="AC28" s="80" t="str">
        <f>"Значение регионального проекта на конец "&amp;AC22&amp;" года (справочно)"</f>
        <v>Значение регионального проекта на конец 2019 года (справочно)</v>
      </c>
      <c r="AD28" s="80"/>
      <c r="AE28" s="80"/>
      <c r="AF28" s="4">
        <f>AD11</f>
        <v>0</v>
      </c>
      <c r="AJ28" s="80" t="str">
        <f>"Значение регионального проекта на конец "&amp;AJ22&amp;" года (справочно)"</f>
        <v>Значение регионального проекта на конец 2019 года (справочно)</v>
      </c>
      <c r="AK28" s="80"/>
      <c r="AL28" s="80"/>
      <c r="AM28" s="4">
        <f>AK11</f>
        <v>10</v>
      </c>
      <c r="AQ28" s="80" t="str">
        <f>"Значение регионального проекта на конец "&amp;AQ22&amp;" года (справочно)"</f>
        <v>Значение регионального проекта на конец 2019 года (справочно)</v>
      </c>
      <c r="AR28" s="80"/>
      <c r="AS28" s="80"/>
      <c r="AT28" s="4">
        <f>AR11</f>
        <v>0</v>
      </c>
      <c r="AX28" s="80" t="str">
        <f>"Значение регионального проекта на конец "&amp;AX22&amp;" года (справочно)"</f>
        <v>Значение регионального проекта на конец 2019 года (справочно)</v>
      </c>
      <c r="AY28" s="80"/>
      <c r="AZ28" s="80"/>
      <c r="BA28" s="4">
        <f>AY11</f>
        <v>0</v>
      </c>
    </row>
    <row r="29" spans="1:56" ht="27" customHeight="1" thickBot="1">
      <c r="A29" s="80" t="str">
        <f>"Значение по муниципалитету на конец "&amp;A22&amp;" года"</f>
        <v>Значение по муниципалитету на конец 2019 года</v>
      </c>
      <c r="B29" s="80"/>
      <c r="C29" s="90"/>
      <c r="D29" s="4" t="str">
        <f>B14</f>
        <v>???</v>
      </c>
      <c r="H29" s="80" t="str">
        <f>"Значение по муниципалитету на конец "&amp;H22&amp;" года"</f>
        <v>Значение по муниципалитету на конец 2019 года</v>
      </c>
      <c r="I29" s="80"/>
      <c r="J29" s="80"/>
      <c r="K29" s="4">
        <f>I14</f>
        <v>0</v>
      </c>
      <c r="O29" s="80" t="str">
        <f>"Значение по муниципалитету на конец "&amp;O22&amp;" года"</f>
        <v>Значение по муниципалитету на конец 2019 года</v>
      </c>
      <c r="P29" s="80"/>
      <c r="Q29" s="80"/>
      <c r="R29" s="4">
        <f>P14</f>
        <v>0</v>
      </c>
      <c r="V29" s="80" t="str">
        <f>"Значение по муниципалитету на конец "&amp;V22&amp;" года"</f>
        <v>Значение по муниципалитету на конец 2019 года</v>
      </c>
      <c r="W29" s="80"/>
      <c r="X29" s="80"/>
      <c r="Y29" s="4" t="str">
        <f>W14</f>
        <v>???</v>
      </c>
      <c r="AC29" s="80" t="str">
        <f>"Значение по муниципалитету на конец "&amp;AC22&amp;" года"</f>
        <v>Значение по муниципалитету на конец 2019 года</v>
      </c>
      <c r="AD29" s="80"/>
      <c r="AE29" s="80"/>
      <c r="AF29" s="4" t="str">
        <f>AD14</f>
        <v>???</v>
      </c>
      <c r="AJ29" s="80" t="str">
        <f>"Значение по муниципалитету на конец "&amp;AJ22&amp;" года"</f>
        <v>Значение по муниципалитету на конец 2019 года</v>
      </c>
      <c r="AK29" s="80"/>
      <c r="AL29" s="80"/>
      <c r="AM29" s="4">
        <f>AK14</f>
        <v>95</v>
      </c>
      <c r="AQ29" s="80" t="str">
        <f>"Значение по муниципалитету на конец "&amp;AQ22&amp;" года"</f>
        <v>Значение по муниципалитету на конец 2019 года</v>
      </c>
      <c r="AR29" s="80"/>
      <c r="AS29" s="80"/>
      <c r="AT29" s="4">
        <f>AR14</f>
        <v>0</v>
      </c>
      <c r="AX29" s="80" t="str">
        <f>"Значение по муниципалитету на конец "&amp;AX22&amp;" года"</f>
        <v>Значение по муниципалитету на конец 2019 года</v>
      </c>
      <c r="AY29" s="80"/>
      <c r="AZ29" s="80"/>
      <c r="BA29" s="4">
        <f>AY14</f>
        <v>0</v>
      </c>
    </row>
    <row r="30" spans="1:56" ht="29.45" customHeight="1">
      <c r="A30" s="7">
        <v>2020</v>
      </c>
      <c r="B30" s="87" t="str">
        <f>"ДОРОЖНАЯ КАРТА НА "&amp;A30&amp;" ГОД"</f>
        <v>ДОРОЖНАЯ КАРТА НА 2020 ГОД</v>
      </c>
      <c r="C30" s="87"/>
      <c r="D30" s="87"/>
      <c r="E30" s="87"/>
      <c r="F30" s="87"/>
      <c r="G30" s="87"/>
      <c r="H30" s="7">
        <v>2020</v>
      </c>
      <c r="I30" s="87" t="str">
        <f>"ДОРОЖНАЯ КАРТА НА "&amp;H30&amp;" ГОД"</f>
        <v>ДОРОЖНАЯ КАРТА НА 2020 ГОД</v>
      </c>
      <c r="J30" s="87"/>
      <c r="K30" s="87"/>
      <c r="L30" s="87"/>
      <c r="M30" s="87"/>
      <c r="N30" s="87"/>
      <c r="O30" s="7">
        <v>2020</v>
      </c>
      <c r="P30" s="87" t="str">
        <f>"ДОРОЖНАЯ КАРТА НА "&amp;O30&amp;" ГОД"</f>
        <v>ДОРОЖНАЯ КАРТА НА 2020 ГОД</v>
      </c>
      <c r="Q30" s="87"/>
      <c r="R30" s="87"/>
      <c r="S30" s="87"/>
      <c r="T30" s="87"/>
      <c r="U30" s="87"/>
      <c r="V30" s="7">
        <v>2020</v>
      </c>
      <c r="W30" s="87" t="str">
        <f>"ДОРОЖНАЯ КАРТА НА "&amp;V30&amp;" ГОД"</f>
        <v>ДОРОЖНАЯ КАРТА НА 2020 ГОД</v>
      </c>
      <c r="X30" s="87"/>
      <c r="Y30" s="87"/>
      <c r="Z30" s="87"/>
      <c r="AA30" s="87"/>
      <c r="AB30" s="87"/>
      <c r="AC30" s="7">
        <v>2020</v>
      </c>
      <c r="AD30" s="87" t="str">
        <f>"ДОРОЖНАЯ КАРТА НА "&amp;AC30&amp;" ГОД"</f>
        <v>ДОРОЖНАЯ КАРТА НА 2020 ГОД</v>
      </c>
      <c r="AE30" s="87"/>
      <c r="AF30" s="87"/>
      <c r="AG30" s="87"/>
      <c r="AH30" s="87"/>
      <c r="AI30" s="87"/>
      <c r="AJ30" s="7">
        <v>2020</v>
      </c>
      <c r="AK30" s="87" t="str">
        <f>"ДОРОЖНАЯ КАРТА НА "&amp;AJ30&amp;" ГОД"</f>
        <v>ДОРОЖНАЯ КАРТА НА 2020 ГОД</v>
      </c>
      <c r="AL30" s="87"/>
      <c r="AM30" s="87"/>
      <c r="AN30" s="87"/>
      <c r="AO30" s="87"/>
      <c r="AP30" s="87"/>
      <c r="AQ30" s="7">
        <v>2020</v>
      </c>
      <c r="AR30" s="87" t="str">
        <f>"ДОРОЖНАЯ КАРТА НА "&amp;AQ30&amp;" ГОД"</f>
        <v>ДОРОЖНАЯ КАРТА НА 2020 ГОД</v>
      </c>
      <c r="AS30" s="87"/>
      <c r="AT30" s="87"/>
      <c r="AU30" s="87"/>
      <c r="AV30" s="87"/>
      <c r="AW30" s="87"/>
      <c r="AX30" s="7">
        <v>2020</v>
      </c>
      <c r="AY30" s="87" t="str">
        <f>"ДОРОЖНАЯ КАРТА НА "&amp;AX30&amp;" ГОД"</f>
        <v>ДОРОЖНАЯ КАРТА НА 2020 ГОД</v>
      </c>
      <c r="AZ30" s="87"/>
      <c r="BA30" s="87"/>
      <c r="BB30" s="87"/>
      <c r="BC30" s="87"/>
      <c r="BD30" s="87"/>
    </row>
    <row r="31" spans="1:56" ht="24.6" customHeight="1">
      <c r="A31" s="89" t="str">
        <f>"Мероприятия, влияющие на изменение показателя в "&amp;A30&amp;" году"</f>
        <v>Мероприятия, влияющие на изменение показателя в 2020 году</v>
      </c>
      <c r="B31" s="89"/>
      <c r="C31" s="89"/>
      <c r="D31" s="89"/>
      <c r="E31" s="89"/>
      <c r="F31" s="89"/>
      <c r="G31" s="89"/>
      <c r="H31" s="77" t="str">
        <f>"Мероприятия, влияющие на изменение показателя в "&amp;H30&amp;" году"</f>
        <v>Мероприятия, влияющие на изменение показателя в 2020 году</v>
      </c>
      <c r="I31" s="77"/>
      <c r="J31" s="77"/>
      <c r="K31" s="77"/>
      <c r="L31" s="77"/>
      <c r="M31" s="77"/>
      <c r="N31" s="77"/>
      <c r="O31" s="77" t="str">
        <f>"Мероприятия, влияющие на изменение показателя в "&amp;O30&amp;" году"</f>
        <v>Мероприятия, влияющие на изменение показателя в 2020 году</v>
      </c>
      <c r="P31" s="77"/>
      <c r="Q31" s="77"/>
      <c r="R31" s="77"/>
      <c r="S31" s="77"/>
      <c r="T31" s="77"/>
      <c r="U31" s="77"/>
      <c r="V31" s="77" t="str">
        <f>"Мероприятия, влияющие на изменение показателя в "&amp;V30&amp;" году"</f>
        <v>Мероприятия, влияющие на изменение показателя в 2020 году</v>
      </c>
      <c r="W31" s="77"/>
      <c r="X31" s="77"/>
      <c r="Y31" s="77"/>
      <c r="Z31" s="77"/>
      <c r="AA31" s="77"/>
      <c r="AB31" s="77"/>
      <c r="AC31" s="77" t="str">
        <f>"Мероприятия, влияющие на изменение показателя в "&amp;AC30&amp;" году"</f>
        <v>Мероприятия, влияющие на изменение показателя в 2020 году</v>
      </c>
      <c r="AD31" s="77"/>
      <c r="AE31" s="77"/>
      <c r="AF31" s="77"/>
      <c r="AG31" s="77"/>
      <c r="AH31" s="77"/>
      <c r="AI31" s="77"/>
      <c r="AJ31" s="77" t="str">
        <f>"Мероприятия, влияющие на изменение показателя в "&amp;AJ30&amp;" году"</f>
        <v>Мероприятия, влияющие на изменение показателя в 2020 году</v>
      </c>
      <c r="AK31" s="77"/>
      <c r="AL31" s="77"/>
      <c r="AM31" s="77"/>
      <c r="AN31" s="77"/>
      <c r="AO31" s="77"/>
      <c r="AP31" s="77"/>
      <c r="AQ31" s="77" t="str">
        <f>"Мероприятия, влияющие на изменение показателя в "&amp;AQ30&amp;" году"</f>
        <v>Мероприятия, влияющие на изменение показателя в 2020 году</v>
      </c>
      <c r="AR31" s="77"/>
      <c r="AS31" s="77"/>
      <c r="AT31" s="77"/>
      <c r="AU31" s="77"/>
      <c r="AV31" s="77"/>
      <c r="AW31" s="77"/>
      <c r="AX31" s="77" t="str">
        <f>"Мероприятия, влияющие на изменение показателя в "&amp;AX30&amp;" году"</f>
        <v>Мероприятия, влияющие на изменение показателя в 2020 году</v>
      </c>
      <c r="AY31" s="77"/>
      <c r="AZ31" s="77"/>
      <c r="BA31" s="77"/>
      <c r="BB31" s="77"/>
      <c r="BC31" s="77"/>
      <c r="BD31" s="77"/>
    </row>
    <row r="32" spans="1:56" ht="28.5">
      <c r="A32" s="3" t="s">
        <v>0</v>
      </c>
      <c r="B32" s="3" t="s">
        <v>1</v>
      </c>
      <c r="C32" s="3" t="s">
        <v>2</v>
      </c>
      <c r="D32" s="3" t="s">
        <v>6</v>
      </c>
      <c r="E32" s="3" t="s">
        <v>3</v>
      </c>
      <c r="F32" s="3" t="s">
        <v>4</v>
      </c>
      <c r="G32" s="3" t="s">
        <v>5</v>
      </c>
      <c r="H32" s="3" t="s">
        <v>0</v>
      </c>
      <c r="I32" s="3" t="s">
        <v>1</v>
      </c>
      <c r="J32" s="3" t="s">
        <v>2</v>
      </c>
      <c r="K32" s="3" t="s">
        <v>6</v>
      </c>
      <c r="L32" s="3" t="s">
        <v>3</v>
      </c>
      <c r="M32" s="3" t="s">
        <v>4</v>
      </c>
      <c r="N32" s="3" t="s">
        <v>5</v>
      </c>
      <c r="O32" s="3" t="s">
        <v>0</v>
      </c>
      <c r="P32" s="3" t="s">
        <v>1</v>
      </c>
      <c r="Q32" s="3" t="s">
        <v>2</v>
      </c>
      <c r="R32" s="3" t="s">
        <v>6</v>
      </c>
      <c r="S32" s="3" t="s">
        <v>3</v>
      </c>
      <c r="T32" s="3" t="s">
        <v>4</v>
      </c>
      <c r="U32" s="3" t="s">
        <v>5</v>
      </c>
      <c r="V32" s="3" t="s">
        <v>0</v>
      </c>
      <c r="W32" s="3" t="s">
        <v>1</v>
      </c>
      <c r="X32" s="3" t="s">
        <v>2</v>
      </c>
      <c r="Y32" s="3" t="s">
        <v>6</v>
      </c>
      <c r="Z32" s="3" t="s">
        <v>3</v>
      </c>
      <c r="AA32" s="3" t="s">
        <v>4</v>
      </c>
      <c r="AB32" s="3" t="s">
        <v>5</v>
      </c>
      <c r="AC32" s="3" t="s">
        <v>0</v>
      </c>
      <c r="AD32" s="3" t="s">
        <v>1</v>
      </c>
      <c r="AE32" s="3" t="s">
        <v>2</v>
      </c>
      <c r="AF32" s="3" t="s">
        <v>6</v>
      </c>
      <c r="AG32" s="3" t="s">
        <v>3</v>
      </c>
      <c r="AH32" s="3" t="s">
        <v>4</v>
      </c>
      <c r="AI32" s="3" t="s">
        <v>5</v>
      </c>
      <c r="AJ32" s="3" t="s">
        <v>0</v>
      </c>
      <c r="AK32" s="3" t="s">
        <v>1</v>
      </c>
      <c r="AL32" s="3" t="s">
        <v>2</v>
      </c>
      <c r="AM32" s="3" t="s">
        <v>6</v>
      </c>
      <c r="AN32" s="3" t="s">
        <v>3</v>
      </c>
      <c r="AO32" s="3" t="s">
        <v>4</v>
      </c>
      <c r="AP32" s="3" t="s">
        <v>5</v>
      </c>
      <c r="AQ32" s="3" t="s">
        <v>0</v>
      </c>
      <c r="AR32" s="3" t="s">
        <v>1</v>
      </c>
      <c r="AS32" s="3" t="s">
        <v>2</v>
      </c>
      <c r="AT32" s="3" t="s">
        <v>6</v>
      </c>
      <c r="AU32" s="3" t="s">
        <v>3</v>
      </c>
      <c r="AV32" s="3" t="s">
        <v>4</v>
      </c>
      <c r="AW32" s="3" t="s">
        <v>5</v>
      </c>
      <c r="AX32" s="3" t="s">
        <v>0</v>
      </c>
      <c r="AY32" s="3" t="s">
        <v>1</v>
      </c>
      <c r="AZ32" s="3" t="s">
        <v>2</v>
      </c>
      <c r="BA32" s="3" t="s">
        <v>6</v>
      </c>
      <c r="BB32" s="3" t="s">
        <v>3</v>
      </c>
      <c r="BC32" s="3" t="s">
        <v>4</v>
      </c>
      <c r="BD32" s="3" t="s">
        <v>5</v>
      </c>
    </row>
    <row r="33" spans="1:56">
      <c r="A33" s="20"/>
      <c r="B33" s="20"/>
      <c r="C33" s="3"/>
      <c r="D33" s="3"/>
      <c r="E33" s="3"/>
      <c r="F33" s="3"/>
      <c r="G33" s="3"/>
      <c r="H33" s="20"/>
      <c r="I33" s="20"/>
      <c r="J33" s="3"/>
      <c r="K33" s="3"/>
      <c r="L33" s="3"/>
      <c r="M33" s="3"/>
      <c r="N33" s="3"/>
      <c r="O33" s="20"/>
      <c r="P33" s="20"/>
      <c r="Q33" s="3"/>
      <c r="R33" s="3"/>
      <c r="S33" s="3"/>
      <c r="T33" s="3"/>
      <c r="U33" s="3"/>
      <c r="V33" s="20"/>
      <c r="W33" s="20"/>
      <c r="X33" s="3"/>
      <c r="Y33" s="3"/>
      <c r="Z33" s="3"/>
      <c r="AA33" s="3"/>
      <c r="AB33" s="3"/>
      <c r="AC33" s="20"/>
      <c r="AD33" s="20"/>
      <c r="AE33" s="3"/>
      <c r="AF33" s="3"/>
      <c r="AG33" s="3"/>
      <c r="AH33" s="3"/>
      <c r="AI33" s="3"/>
      <c r="AJ33" s="20"/>
      <c r="AK33" s="20"/>
      <c r="AL33" s="3"/>
      <c r="AM33" s="3"/>
      <c r="AN33" s="3"/>
      <c r="AO33" s="3"/>
      <c r="AP33" s="3"/>
      <c r="AQ33" s="20"/>
      <c r="AR33" s="20"/>
      <c r="AS33" s="3"/>
      <c r="AT33" s="3"/>
      <c r="AU33" s="3"/>
      <c r="AV33" s="3"/>
      <c r="AW33" s="3"/>
      <c r="AX33" s="20"/>
      <c r="AY33" s="20"/>
      <c r="AZ33" s="3"/>
      <c r="BA33" s="3"/>
      <c r="BB33" s="3"/>
      <c r="BC33" s="3"/>
      <c r="BD33" s="3"/>
    </row>
    <row r="34" spans="1:56">
      <c r="A34" s="20"/>
      <c r="B34" s="20"/>
      <c r="C34" s="3"/>
      <c r="D34" s="3"/>
      <c r="E34" s="3"/>
      <c r="F34" s="3"/>
      <c r="G34" s="3"/>
      <c r="H34" s="20"/>
      <c r="I34" s="20"/>
      <c r="J34" s="3"/>
      <c r="K34" s="3"/>
      <c r="L34" s="3"/>
      <c r="M34" s="3"/>
      <c r="N34" s="3"/>
      <c r="O34" s="20"/>
      <c r="P34" s="20"/>
      <c r="Q34" s="3"/>
      <c r="R34" s="3"/>
      <c r="S34" s="3"/>
      <c r="T34" s="3"/>
      <c r="U34" s="3"/>
      <c r="V34" s="20"/>
      <c r="W34" s="20"/>
      <c r="X34" s="3"/>
      <c r="Y34" s="3"/>
      <c r="Z34" s="3"/>
      <c r="AA34" s="3"/>
      <c r="AB34" s="3"/>
      <c r="AC34" s="20"/>
      <c r="AD34" s="20"/>
      <c r="AE34" s="3"/>
      <c r="AF34" s="3"/>
      <c r="AG34" s="3"/>
      <c r="AH34" s="3"/>
      <c r="AI34" s="3"/>
      <c r="AJ34" s="20"/>
      <c r="AK34" s="20"/>
      <c r="AL34" s="3"/>
      <c r="AM34" s="3"/>
      <c r="AN34" s="3"/>
      <c r="AO34" s="3"/>
      <c r="AP34" s="3"/>
      <c r="AQ34" s="20"/>
      <c r="AR34" s="20"/>
      <c r="AS34" s="3"/>
      <c r="AT34" s="3"/>
      <c r="AU34" s="3"/>
      <c r="AV34" s="3"/>
      <c r="AW34" s="3"/>
      <c r="AX34" s="20"/>
      <c r="AY34" s="20"/>
      <c r="AZ34" s="3"/>
      <c r="BA34" s="3"/>
      <c r="BB34" s="3"/>
      <c r="BC34" s="3"/>
      <c r="BD34" s="3"/>
    </row>
    <row r="35" spans="1:56">
      <c r="A35" s="20"/>
      <c r="B35" s="20"/>
      <c r="C35" s="3"/>
      <c r="D35" s="3"/>
      <c r="E35" s="3"/>
      <c r="F35" s="3"/>
      <c r="G35" s="3"/>
      <c r="H35" s="20"/>
      <c r="I35" s="20"/>
      <c r="J35" s="3"/>
      <c r="K35" s="3"/>
      <c r="L35" s="3"/>
      <c r="M35" s="3"/>
      <c r="N35" s="3"/>
      <c r="O35" s="20"/>
      <c r="P35" s="20"/>
      <c r="Q35" s="3"/>
      <c r="R35" s="3"/>
      <c r="S35" s="3"/>
      <c r="T35" s="3"/>
      <c r="U35" s="3"/>
      <c r="V35" s="20"/>
      <c r="W35" s="20"/>
      <c r="X35" s="3"/>
      <c r="Y35" s="3"/>
      <c r="Z35" s="3"/>
      <c r="AA35" s="3"/>
      <c r="AB35" s="3"/>
      <c r="AC35" s="20"/>
      <c r="AD35" s="20"/>
      <c r="AE35" s="3"/>
      <c r="AF35" s="3"/>
      <c r="AG35" s="3"/>
      <c r="AH35" s="3"/>
      <c r="AI35" s="3"/>
      <c r="AJ35" s="20"/>
      <c r="AK35" s="20"/>
      <c r="AL35" s="3"/>
      <c r="AM35" s="3"/>
      <c r="AN35" s="3"/>
      <c r="AO35" s="3"/>
      <c r="AP35" s="3"/>
      <c r="AQ35" s="20"/>
      <c r="AR35" s="20"/>
      <c r="AS35" s="3"/>
      <c r="AT35" s="3"/>
      <c r="AU35" s="3"/>
      <c r="AV35" s="3"/>
      <c r="AW35" s="3"/>
      <c r="AX35" s="20"/>
      <c r="AY35" s="20"/>
      <c r="AZ35" s="3"/>
      <c r="BA35" s="3"/>
      <c r="BB35" s="3"/>
      <c r="BC35" s="3"/>
      <c r="BD35" s="3"/>
    </row>
    <row r="36" spans="1:56">
      <c r="A36" s="20"/>
      <c r="B36" s="20"/>
      <c r="C36" s="3"/>
      <c r="D36" s="3"/>
      <c r="E36" s="3"/>
      <c r="F36" s="3"/>
      <c r="G36" s="3"/>
      <c r="H36" s="20"/>
      <c r="I36" s="20"/>
      <c r="J36" s="3"/>
      <c r="K36" s="3"/>
      <c r="L36" s="3"/>
      <c r="M36" s="3"/>
      <c r="N36" s="3"/>
      <c r="O36" s="20"/>
      <c r="P36" s="20"/>
      <c r="Q36" s="3"/>
      <c r="R36" s="3"/>
      <c r="S36" s="3"/>
      <c r="T36" s="3"/>
      <c r="U36" s="3"/>
      <c r="V36" s="20"/>
      <c r="W36" s="20"/>
      <c r="X36" s="3"/>
      <c r="Y36" s="3"/>
      <c r="Z36" s="3"/>
      <c r="AA36" s="3"/>
      <c r="AB36" s="3"/>
      <c r="AC36" s="20"/>
      <c r="AD36" s="20"/>
      <c r="AE36" s="3"/>
      <c r="AF36" s="3"/>
      <c r="AG36" s="3"/>
      <c r="AH36" s="3"/>
      <c r="AI36" s="3"/>
      <c r="AJ36" s="20"/>
      <c r="AK36" s="20"/>
      <c r="AL36" s="3"/>
      <c r="AM36" s="3"/>
      <c r="AN36" s="3"/>
      <c r="AO36" s="3"/>
      <c r="AP36" s="3"/>
      <c r="AQ36" s="20"/>
      <c r="AR36" s="20"/>
      <c r="AS36" s="3"/>
      <c r="AT36" s="3"/>
      <c r="AU36" s="3"/>
      <c r="AV36" s="3"/>
      <c r="AW36" s="3"/>
      <c r="AX36" s="20"/>
      <c r="AY36" s="20"/>
      <c r="AZ36" s="3"/>
      <c r="BA36" s="3"/>
      <c r="BB36" s="3"/>
      <c r="BC36" s="3"/>
      <c r="BD36" s="3"/>
    </row>
    <row r="37" spans="1:56">
      <c r="A37" s="20"/>
      <c r="B37" s="20"/>
      <c r="C37" s="3"/>
      <c r="D37" s="3"/>
      <c r="E37" s="3"/>
      <c r="F37" s="3"/>
      <c r="G37" s="3"/>
      <c r="H37" s="20"/>
      <c r="I37" s="20"/>
      <c r="J37" s="3"/>
      <c r="K37" s="3"/>
      <c r="L37" s="3"/>
      <c r="M37" s="3"/>
      <c r="N37" s="3"/>
      <c r="O37" s="20"/>
      <c r="P37" s="20"/>
      <c r="Q37" s="3"/>
      <c r="R37" s="3"/>
      <c r="S37" s="3"/>
      <c r="T37" s="3"/>
      <c r="U37" s="3"/>
      <c r="V37" s="20"/>
      <c r="W37" s="20"/>
      <c r="X37" s="3"/>
      <c r="Y37" s="3"/>
      <c r="Z37" s="3"/>
      <c r="AA37" s="3"/>
      <c r="AB37" s="3"/>
      <c r="AC37" s="20"/>
      <c r="AD37" s="20"/>
      <c r="AE37" s="3"/>
      <c r="AF37" s="3"/>
      <c r="AG37" s="3"/>
      <c r="AH37" s="3"/>
      <c r="AI37" s="3"/>
      <c r="AJ37" s="20"/>
      <c r="AK37" s="20"/>
      <c r="AL37" s="3"/>
      <c r="AM37" s="3"/>
      <c r="AN37" s="3"/>
      <c r="AO37" s="3"/>
      <c r="AP37" s="3"/>
      <c r="AQ37" s="20"/>
      <c r="AR37" s="20"/>
      <c r="AS37" s="3"/>
      <c r="AT37" s="3"/>
      <c r="AU37" s="3"/>
      <c r="AV37" s="3"/>
      <c r="AW37" s="3"/>
      <c r="AX37" s="20"/>
      <c r="AY37" s="20"/>
      <c r="AZ37" s="3"/>
      <c r="BA37" s="3"/>
      <c r="BB37" s="3"/>
      <c r="BC37" s="3"/>
      <c r="BD37" s="3"/>
    </row>
    <row r="38" spans="1:56">
      <c r="A38" s="20"/>
      <c r="B38" s="20"/>
      <c r="C38" s="3"/>
      <c r="D38" s="3"/>
      <c r="E38" s="3"/>
      <c r="F38" s="3"/>
      <c r="G38" s="3"/>
      <c r="H38" s="20"/>
      <c r="I38" s="20"/>
      <c r="J38" s="3"/>
      <c r="K38" s="3"/>
      <c r="L38" s="3"/>
      <c r="M38" s="3"/>
      <c r="N38" s="3"/>
      <c r="O38" s="20"/>
      <c r="P38" s="20"/>
      <c r="Q38" s="3"/>
      <c r="R38" s="3"/>
      <c r="S38" s="3"/>
      <c r="T38" s="3"/>
      <c r="U38" s="3"/>
      <c r="V38" s="20"/>
      <c r="W38" s="20"/>
      <c r="X38" s="3"/>
      <c r="Y38" s="3"/>
      <c r="Z38" s="3"/>
      <c r="AA38" s="3"/>
      <c r="AB38" s="3"/>
      <c r="AC38" s="20"/>
      <c r="AD38" s="20"/>
      <c r="AE38" s="3"/>
      <c r="AF38" s="3"/>
      <c r="AG38" s="3"/>
      <c r="AH38" s="3"/>
      <c r="AI38" s="3"/>
      <c r="AJ38" s="20"/>
      <c r="AK38" s="20"/>
      <c r="AL38" s="3"/>
      <c r="AM38" s="3"/>
      <c r="AN38" s="3"/>
      <c r="AO38" s="3"/>
      <c r="AP38" s="3"/>
      <c r="AQ38" s="20"/>
      <c r="AR38" s="20"/>
      <c r="AS38" s="3"/>
      <c r="AT38" s="3"/>
      <c r="AU38" s="3"/>
      <c r="AV38" s="3"/>
      <c r="AW38" s="3"/>
      <c r="AX38" s="20"/>
      <c r="AY38" s="20"/>
      <c r="AZ38" s="3"/>
      <c r="BA38" s="3"/>
      <c r="BB38" s="3"/>
      <c r="BC38" s="3"/>
      <c r="BD38" s="3"/>
    </row>
    <row r="39" spans="1:56">
      <c r="A39" s="20"/>
      <c r="B39" s="20"/>
      <c r="C39" s="3"/>
      <c r="D39" s="3"/>
      <c r="E39" s="3"/>
      <c r="F39" s="3"/>
      <c r="G39" s="3"/>
      <c r="H39" s="20"/>
      <c r="I39" s="20"/>
      <c r="J39" s="3"/>
      <c r="K39" s="3"/>
      <c r="L39" s="3"/>
      <c r="M39" s="3"/>
      <c r="N39" s="3"/>
      <c r="O39" s="20"/>
      <c r="P39" s="20"/>
      <c r="Q39" s="3"/>
      <c r="R39" s="3"/>
      <c r="S39" s="3"/>
      <c r="T39" s="3"/>
      <c r="U39" s="3"/>
      <c r="V39" s="20"/>
      <c r="W39" s="20"/>
      <c r="X39" s="3"/>
      <c r="Y39" s="3"/>
      <c r="Z39" s="3"/>
      <c r="AA39" s="3"/>
      <c r="AB39" s="3"/>
      <c r="AC39" s="20"/>
      <c r="AD39" s="20"/>
      <c r="AE39" s="3"/>
      <c r="AF39" s="3"/>
      <c r="AG39" s="3"/>
      <c r="AH39" s="3"/>
      <c r="AI39" s="3"/>
      <c r="AJ39" s="20"/>
      <c r="AK39" s="20"/>
      <c r="AL39" s="3"/>
      <c r="AM39" s="3"/>
      <c r="AN39" s="3"/>
      <c r="AO39" s="3"/>
      <c r="AP39" s="3"/>
      <c r="AQ39" s="20"/>
      <c r="AR39" s="20"/>
      <c r="AS39" s="3"/>
      <c r="AT39" s="3"/>
      <c r="AU39" s="3"/>
      <c r="AV39" s="3"/>
      <c r="AW39" s="3"/>
      <c r="AX39" s="20"/>
      <c r="AY39" s="20"/>
      <c r="AZ39" s="3"/>
      <c r="BA39" s="3"/>
      <c r="BB39" s="3"/>
      <c r="BC39" s="3"/>
      <c r="BD39" s="3"/>
    </row>
    <row r="40" spans="1:56">
      <c r="A40" s="20"/>
      <c r="B40" s="20"/>
      <c r="C40" s="3"/>
      <c r="D40" s="3"/>
      <c r="E40" s="3"/>
      <c r="F40" s="3"/>
      <c r="G40" s="3"/>
      <c r="H40" s="20"/>
      <c r="I40" s="20"/>
      <c r="J40" s="3"/>
      <c r="K40" s="3"/>
      <c r="L40" s="3"/>
      <c r="M40" s="3"/>
      <c r="N40" s="3"/>
      <c r="O40" s="20"/>
      <c r="P40" s="20"/>
      <c r="Q40" s="3"/>
      <c r="R40" s="3"/>
      <c r="S40" s="3"/>
      <c r="T40" s="3"/>
      <c r="U40" s="3"/>
      <c r="V40" s="20"/>
      <c r="W40" s="20"/>
      <c r="X40" s="3"/>
      <c r="Y40" s="3"/>
      <c r="Z40" s="3"/>
      <c r="AA40" s="3"/>
      <c r="AB40" s="3"/>
      <c r="AC40" s="20"/>
      <c r="AD40" s="20"/>
      <c r="AE40" s="3"/>
      <c r="AF40" s="3"/>
      <c r="AG40" s="3"/>
      <c r="AH40" s="3"/>
      <c r="AI40" s="3"/>
      <c r="AJ40" s="20"/>
      <c r="AK40" s="20"/>
      <c r="AL40" s="3"/>
      <c r="AM40" s="3"/>
      <c r="AN40" s="3"/>
      <c r="AO40" s="3"/>
      <c r="AP40" s="3"/>
      <c r="AQ40" s="20"/>
      <c r="AR40" s="20"/>
      <c r="AS40" s="3"/>
      <c r="AT40" s="3"/>
      <c r="AU40" s="3"/>
      <c r="AV40" s="3"/>
      <c r="AW40" s="3"/>
      <c r="AX40" s="20"/>
      <c r="AY40" s="20"/>
      <c r="AZ40" s="3"/>
      <c r="BA40" s="3"/>
      <c r="BB40" s="3"/>
      <c r="BC40" s="3"/>
      <c r="BD40" s="3"/>
    </row>
    <row r="41" spans="1:56">
      <c r="A41" s="20"/>
      <c r="B41" s="20"/>
      <c r="C41" s="3"/>
      <c r="D41" s="3"/>
      <c r="E41" s="3"/>
      <c r="F41" s="3"/>
      <c r="G41" s="3"/>
      <c r="H41" s="20"/>
      <c r="I41" s="20"/>
      <c r="J41" s="3"/>
      <c r="K41" s="3"/>
      <c r="L41" s="3"/>
      <c r="M41" s="3"/>
      <c r="N41" s="3"/>
      <c r="O41" s="20"/>
      <c r="P41" s="20"/>
      <c r="Q41" s="3"/>
      <c r="R41" s="3"/>
      <c r="S41" s="3"/>
      <c r="T41" s="3"/>
      <c r="U41" s="3"/>
      <c r="V41" s="20"/>
      <c r="W41" s="20"/>
      <c r="X41" s="3"/>
      <c r="Y41" s="3"/>
      <c r="Z41" s="3"/>
      <c r="AA41" s="3"/>
      <c r="AB41" s="3"/>
      <c r="AC41" s="20"/>
      <c r="AD41" s="20"/>
      <c r="AE41" s="3"/>
      <c r="AF41" s="3"/>
      <c r="AG41" s="3"/>
      <c r="AH41" s="3"/>
      <c r="AI41" s="3"/>
      <c r="AJ41" s="20"/>
      <c r="AK41" s="20"/>
      <c r="AL41" s="3"/>
      <c r="AM41" s="3"/>
      <c r="AN41" s="3"/>
      <c r="AO41" s="3"/>
      <c r="AP41" s="3"/>
      <c r="AQ41" s="20"/>
      <c r="AR41" s="20"/>
      <c r="AS41" s="3"/>
      <c r="AT41" s="3"/>
      <c r="AU41" s="3"/>
      <c r="AV41" s="3"/>
      <c r="AW41" s="3"/>
      <c r="AX41" s="20"/>
      <c r="AY41" s="20"/>
      <c r="AZ41" s="3"/>
      <c r="BA41" s="3"/>
      <c r="BB41" s="3"/>
      <c r="BC41" s="3"/>
      <c r="BD41" s="3"/>
    </row>
    <row r="42" spans="1:56">
      <c r="A42" s="20"/>
      <c r="B42" s="20"/>
      <c r="C42" s="3"/>
      <c r="D42" s="3"/>
      <c r="E42" s="3"/>
      <c r="F42" s="3"/>
      <c r="G42" s="3"/>
      <c r="H42" s="20"/>
      <c r="I42" s="20"/>
      <c r="J42" s="3"/>
      <c r="K42" s="3"/>
      <c r="L42" s="3"/>
      <c r="M42" s="3"/>
      <c r="N42" s="3"/>
      <c r="O42" s="20"/>
      <c r="P42" s="20"/>
      <c r="Q42" s="3"/>
      <c r="R42" s="3"/>
      <c r="S42" s="3"/>
      <c r="T42" s="3"/>
      <c r="U42" s="3"/>
      <c r="V42" s="20"/>
      <c r="W42" s="20"/>
      <c r="X42" s="3"/>
      <c r="Y42" s="3"/>
      <c r="Z42" s="3"/>
      <c r="AA42" s="3"/>
      <c r="AB42" s="3"/>
      <c r="AC42" s="20"/>
      <c r="AD42" s="20"/>
      <c r="AE42" s="3"/>
      <c r="AF42" s="3"/>
      <c r="AG42" s="3"/>
      <c r="AH42" s="3"/>
      <c r="AI42" s="3"/>
      <c r="AJ42" s="20"/>
      <c r="AK42" s="20"/>
      <c r="AL42" s="3"/>
      <c r="AM42" s="3"/>
      <c r="AN42" s="3"/>
      <c r="AO42" s="3"/>
      <c r="AP42" s="3"/>
      <c r="AQ42" s="20"/>
      <c r="AR42" s="20"/>
      <c r="AS42" s="3"/>
      <c r="AT42" s="3"/>
      <c r="AU42" s="3"/>
      <c r="AV42" s="3"/>
      <c r="AW42" s="3"/>
      <c r="AX42" s="20"/>
      <c r="AY42" s="20"/>
      <c r="AZ42" s="3"/>
      <c r="BA42" s="3"/>
      <c r="BB42" s="3"/>
      <c r="BC42" s="3"/>
      <c r="BD42" s="3"/>
    </row>
    <row r="43" spans="1:56">
      <c r="A43" s="20"/>
      <c r="B43" s="20"/>
      <c r="C43" s="3"/>
      <c r="D43" s="3"/>
      <c r="E43" s="3"/>
      <c r="F43" s="3"/>
      <c r="G43" s="3"/>
      <c r="H43" s="20"/>
      <c r="I43" s="20"/>
      <c r="J43" s="3"/>
      <c r="K43" s="3"/>
      <c r="L43" s="3"/>
      <c r="M43" s="3"/>
      <c r="N43" s="3"/>
      <c r="O43" s="20"/>
      <c r="P43" s="20"/>
      <c r="Q43" s="3"/>
      <c r="R43" s="3"/>
      <c r="S43" s="3"/>
      <c r="T43" s="3"/>
      <c r="U43" s="3"/>
      <c r="V43" s="20"/>
      <c r="W43" s="20"/>
      <c r="X43" s="3"/>
      <c r="Y43" s="3"/>
      <c r="Z43" s="3"/>
      <c r="AA43" s="3"/>
      <c r="AB43" s="3"/>
      <c r="AC43" s="20"/>
      <c r="AD43" s="20"/>
      <c r="AE43" s="3"/>
      <c r="AF43" s="3"/>
      <c r="AG43" s="3"/>
      <c r="AH43" s="3"/>
      <c r="AI43" s="3"/>
      <c r="AJ43" s="20"/>
      <c r="AK43" s="20"/>
      <c r="AL43" s="3"/>
      <c r="AM43" s="3"/>
      <c r="AN43" s="3"/>
      <c r="AO43" s="3"/>
      <c r="AP43" s="3"/>
      <c r="AQ43" s="20"/>
      <c r="AR43" s="20"/>
      <c r="AS43" s="3"/>
      <c r="AT43" s="3"/>
      <c r="AU43" s="3"/>
      <c r="AV43" s="3"/>
      <c r="AW43" s="3"/>
      <c r="AX43" s="20"/>
      <c r="AY43" s="20"/>
      <c r="AZ43" s="3"/>
      <c r="BA43" s="3"/>
      <c r="BB43" s="3"/>
      <c r="BC43" s="3"/>
      <c r="BD43" s="3"/>
    </row>
    <row r="44" spans="1:56">
      <c r="A44" s="20"/>
      <c r="B44" s="20"/>
      <c r="C44" s="3"/>
      <c r="D44" s="3"/>
      <c r="E44" s="3"/>
      <c r="F44" s="3"/>
      <c r="G44" s="3"/>
      <c r="H44" s="20"/>
      <c r="I44" s="20"/>
      <c r="J44" s="3"/>
      <c r="K44" s="3"/>
      <c r="L44" s="3"/>
      <c r="M44" s="3"/>
      <c r="N44" s="3"/>
      <c r="O44" s="20"/>
      <c r="P44" s="20"/>
      <c r="Q44" s="3"/>
      <c r="R44" s="3"/>
      <c r="S44" s="3"/>
      <c r="T44" s="3"/>
      <c r="U44" s="3"/>
      <c r="V44" s="20"/>
      <c r="W44" s="20"/>
      <c r="X44" s="3"/>
      <c r="Y44" s="3"/>
      <c r="Z44" s="3"/>
      <c r="AA44" s="3"/>
      <c r="AB44" s="3"/>
      <c r="AC44" s="20"/>
      <c r="AD44" s="20"/>
      <c r="AE44" s="3"/>
      <c r="AF44" s="3"/>
      <c r="AG44" s="3"/>
      <c r="AH44" s="3"/>
      <c r="AI44" s="3"/>
      <c r="AJ44" s="20"/>
      <c r="AK44" s="20"/>
      <c r="AL44" s="3"/>
      <c r="AM44" s="3"/>
      <c r="AN44" s="3"/>
      <c r="AO44" s="3"/>
      <c r="AP44" s="3"/>
      <c r="AQ44" s="20"/>
      <c r="AR44" s="20"/>
      <c r="AS44" s="3"/>
      <c r="AT44" s="3"/>
      <c r="AU44" s="3"/>
      <c r="AV44" s="3"/>
      <c r="AW44" s="3"/>
      <c r="AX44" s="20"/>
      <c r="AY44" s="20"/>
      <c r="AZ44" s="3"/>
      <c r="BA44" s="3"/>
      <c r="BB44" s="3"/>
      <c r="BC44" s="3"/>
      <c r="BD44" s="3"/>
    </row>
    <row r="45" spans="1:56">
      <c r="A45" s="20"/>
      <c r="B45" s="20"/>
      <c r="C45" s="3"/>
      <c r="D45" s="3"/>
      <c r="E45" s="3"/>
      <c r="F45" s="3"/>
      <c r="G45" s="3"/>
      <c r="H45" s="20"/>
      <c r="I45" s="20"/>
      <c r="J45" s="3"/>
      <c r="K45" s="3"/>
      <c r="L45" s="3"/>
      <c r="M45" s="3"/>
      <c r="N45" s="3"/>
      <c r="O45" s="20"/>
      <c r="P45" s="20"/>
      <c r="Q45" s="3"/>
      <c r="R45" s="3"/>
      <c r="S45" s="3"/>
      <c r="T45" s="3"/>
      <c r="U45" s="3"/>
      <c r="V45" s="20"/>
      <c r="W45" s="20"/>
      <c r="X45" s="3"/>
      <c r="Y45" s="3"/>
      <c r="Z45" s="3"/>
      <c r="AA45" s="3"/>
      <c r="AB45" s="3"/>
      <c r="AC45" s="20"/>
      <c r="AD45" s="20"/>
      <c r="AE45" s="3"/>
      <c r="AF45" s="3"/>
      <c r="AG45" s="3"/>
      <c r="AH45" s="3"/>
      <c r="AI45" s="3"/>
      <c r="AJ45" s="20"/>
      <c r="AK45" s="20"/>
      <c r="AL45" s="3"/>
      <c r="AM45" s="3"/>
      <c r="AN45" s="3"/>
      <c r="AO45" s="3"/>
      <c r="AP45" s="3"/>
      <c r="AQ45" s="20"/>
      <c r="AR45" s="20"/>
      <c r="AS45" s="3"/>
      <c r="AT45" s="3"/>
      <c r="AU45" s="3"/>
      <c r="AV45" s="3"/>
      <c r="AW45" s="3"/>
      <c r="AX45" s="20"/>
      <c r="AY45" s="20"/>
      <c r="AZ45" s="3"/>
      <c r="BA45" s="3"/>
      <c r="BB45" s="3"/>
      <c r="BC45" s="3"/>
      <c r="BD45" s="3"/>
    </row>
    <row r="46" spans="1:56">
      <c r="A46" s="20"/>
      <c r="B46" s="20"/>
      <c r="C46" s="3"/>
      <c r="D46" s="3"/>
      <c r="E46" s="3"/>
      <c r="F46" s="3"/>
      <c r="G46" s="3"/>
      <c r="H46" s="20"/>
      <c r="I46" s="20"/>
      <c r="J46" s="3"/>
      <c r="K46" s="3"/>
      <c r="L46" s="3"/>
      <c r="M46" s="3"/>
      <c r="N46" s="3"/>
      <c r="O46" s="20"/>
      <c r="P46" s="20"/>
      <c r="Q46" s="3"/>
      <c r="R46" s="3"/>
      <c r="S46" s="3"/>
      <c r="T46" s="3"/>
      <c r="U46" s="3"/>
      <c r="V46" s="20"/>
      <c r="W46" s="20"/>
      <c r="X46" s="3"/>
      <c r="Y46" s="3"/>
      <c r="Z46" s="3"/>
      <c r="AA46" s="3"/>
      <c r="AB46" s="3"/>
      <c r="AC46" s="20"/>
      <c r="AD46" s="20"/>
      <c r="AE46" s="3"/>
      <c r="AF46" s="3"/>
      <c r="AG46" s="3"/>
      <c r="AH46" s="3"/>
      <c r="AI46" s="3"/>
      <c r="AJ46" s="20"/>
      <c r="AK46" s="20"/>
      <c r="AL46" s="3"/>
      <c r="AM46" s="3"/>
      <c r="AN46" s="3"/>
      <c r="AO46" s="3"/>
      <c r="AP46" s="3"/>
      <c r="AQ46" s="20"/>
      <c r="AR46" s="20"/>
      <c r="AS46" s="3"/>
      <c r="AT46" s="3"/>
      <c r="AU46" s="3"/>
      <c r="AV46" s="3"/>
      <c r="AW46" s="3"/>
      <c r="AX46" s="20"/>
      <c r="AY46" s="20"/>
      <c r="AZ46" s="3"/>
      <c r="BA46" s="3"/>
      <c r="BB46" s="3"/>
      <c r="BC46" s="3"/>
      <c r="BD46" s="3"/>
    </row>
    <row r="47" spans="1:56">
      <c r="A47" s="20"/>
      <c r="B47" s="20"/>
      <c r="C47" s="3"/>
      <c r="D47" s="3"/>
      <c r="E47" s="3"/>
      <c r="F47" s="3"/>
      <c r="G47" s="3"/>
      <c r="H47" s="20"/>
      <c r="I47" s="20"/>
      <c r="J47" s="3"/>
      <c r="K47" s="3"/>
      <c r="L47" s="3"/>
      <c r="M47" s="3"/>
      <c r="N47" s="3"/>
      <c r="O47" s="20"/>
      <c r="P47" s="20"/>
      <c r="Q47" s="3"/>
      <c r="R47" s="3"/>
      <c r="S47" s="3"/>
      <c r="T47" s="3"/>
      <c r="U47" s="3"/>
      <c r="V47" s="20"/>
      <c r="W47" s="20"/>
      <c r="X47" s="3"/>
      <c r="Y47" s="3"/>
      <c r="Z47" s="3"/>
      <c r="AA47" s="3"/>
      <c r="AB47" s="3"/>
      <c r="AC47" s="20"/>
      <c r="AD47" s="20"/>
      <c r="AE47" s="3"/>
      <c r="AF47" s="3"/>
      <c r="AG47" s="3"/>
      <c r="AH47" s="3"/>
      <c r="AI47" s="3"/>
      <c r="AJ47" s="20"/>
      <c r="AK47" s="20"/>
      <c r="AL47" s="3"/>
      <c r="AM47" s="3"/>
      <c r="AN47" s="3"/>
      <c r="AO47" s="3"/>
      <c r="AP47" s="3"/>
      <c r="AQ47" s="20"/>
      <c r="AR47" s="20"/>
      <c r="AS47" s="3"/>
      <c r="AT47" s="3"/>
      <c r="AU47" s="3"/>
      <c r="AV47" s="3"/>
      <c r="AW47" s="3"/>
      <c r="AX47" s="20"/>
      <c r="AY47" s="20"/>
      <c r="AZ47" s="3"/>
      <c r="BA47" s="3"/>
      <c r="BB47" s="3"/>
      <c r="BC47" s="3"/>
      <c r="BD47" s="3"/>
    </row>
    <row r="48" spans="1:56" ht="90.6" customHeight="1" thickBot="1">
      <c r="A48" s="92" t="s">
        <v>7</v>
      </c>
      <c r="B48" s="92"/>
      <c r="C48" s="92" t="str">
        <f>C27</f>
        <v>Доля образовательных организаций, обеспеченных Интернет-соединением со скоростью соединения не менее 100 Мб/c - для образовательных организаций, расположенных в городах, 50 Мб/c - для образовательных организаций, расположенных в сельской местности и поселках городского типа, а также гарантированным Интернет-трафиком, процент</v>
      </c>
      <c r="D48" s="92"/>
      <c r="E48" s="92"/>
      <c r="F48" s="92"/>
      <c r="G48" s="92"/>
      <c r="H48" s="80" t="s">
        <v>7</v>
      </c>
      <c r="I48" s="80"/>
      <c r="J48" s="80" t="str">
        <f>J27</f>
        <v>Внедрена целевая модель цифровой образовательной среды в образовательных организациях, реализующих образовательные программы общего образования и среднего профессионального образования, нет/да</v>
      </c>
      <c r="K48" s="80"/>
      <c r="L48" s="80"/>
      <c r="M48" s="80"/>
      <c r="N48" s="80"/>
      <c r="O48" s="80" t="s">
        <v>7</v>
      </c>
      <c r="P48" s="80"/>
      <c r="Q48" s="80" t="str">
        <f>Q27</f>
        <v>Доля обучающихся по программам общего образования, дополнительного образования для детей и среднего профессионального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программам, процент</v>
      </c>
      <c r="R48" s="80"/>
      <c r="S48" s="80"/>
      <c r="T48" s="80"/>
      <c r="U48" s="80"/>
      <c r="V48" s="80" t="s">
        <v>7</v>
      </c>
      <c r="W48" s="80"/>
      <c r="X48" s="92" t="str">
        <f>X27</f>
        <v xml:space="preserve">Доля обучающихся, по программам общего образования, дополнительного образования для детей и среднего профессионального образования, для которых на Едином портале государственных услуг (ЕПГУ) доступен личный кабинет «Образование», обеспечивающий фиксацию образовательных результатов, просмотр индивидуального плана обучения, доступ к цифровому образовательному профилю, включающий в себя сервисы по получению образовательных услуг и государственных услуг в сфере образования в электронной форме, в общем числе обучающихся по указанным программам, процент </v>
      </c>
      <c r="Y48" s="92"/>
      <c r="Z48" s="92"/>
      <c r="AA48" s="92"/>
      <c r="AB48" s="92"/>
      <c r="AC48" s="80" t="s">
        <v>7</v>
      </c>
      <c r="AD48" s="80"/>
      <c r="AE48" s="80" t="str">
        <f>AE27</f>
        <v>Доля образовательных организаций, реализующих программы общего образования, дополнительного образования детей и среднего профессионального образования,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организаций, процент</v>
      </c>
      <c r="AF48" s="80"/>
      <c r="AG48" s="80"/>
      <c r="AH48" s="80"/>
      <c r="AI48" s="80"/>
      <c r="AJ48" s="80" t="s">
        <v>7</v>
      </c>
      <c r="AK48" s="80"/>
      <c r="AL48" s="80" t="str">
        <f>AL27</f>
        <v>Доля документов ведомственной и статистической отчетности, утвержденной нормативными правовыми актами, формирующаяся на основании однократно введенных первичных данных, процент</v>
      </c>
      <c r="AM48" s="80"/>
      <c r="AN48" s="80"/>
      <c r="AO48" s="80"/>
      <c r="AP48" s="80"/>
      <c r="AQ48" s="80" t="s">
        <v>7</v>
      </c>
      <c r="AR48" s="80"/>
      <c r="AS48" s="80" t="str">
        <f>AS27</f>
        <v>Доля обучающихся по программам общего образования и среднего профессионального образования,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образования, в общем числе обучающихся по указанным программам, процент</v>
      </c>
      <c r="AT48" s="80"/>
      <c r="AU48" s="80"/>
      <c r="AV48" s="80"/>
      <c r="AW48" s="80"/>
      <c r="AX48" s="80" t="s">
        <v>7</v>
      </c>
      <c r="AY48" s="80"/>
      <c r="AZ48" s="80" t="str">
        <f>AZ27</f>
        <v>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Федерации»), в общем числе педагогических работников общего образования, процент</v>
      </c>
      <c r="BA48" s="80"/>
      <c r="BB48" s="80"/>
      <c r="BC48" s="80"/>
      <c r="BD48" s="80"/>
    </row>
    <row r="49" spans="1:56" ht="27" customHeight="1" thickBot="1">
      <c r="A49" s="80" t="str">
        <f>"Значение регионального проекта на конец "&amp;A30&amp;" года (справочно)"</f>
        <v>Значение регионального проекта на конец 2020 года (справочно)</v>
      </c>
      <c r="B49" s="80"/>
      <c r="C49" s="90"/>
      <c r="D49" s="4">
        <f>C11</f>
        <v>15</v>
      </c>
      <c r="H49" s="80" t="str">
        <f>"Значение регионального проекта на конец "&amp;H30&amp;" года (справочно)"</f>
        <v>Значение регионального проекта на конец 2020 года (справочно)</v>
      </c>
      <c r="I49" s="80"/>
      <c r="J49" s="80"/>
      <c r="K49" s="4">
        <f>J11</f>
        <v>0</v>
      </c>
      <c r="O49" s="80" t="str">
        <f>"Значение регионального проекта на конец "&amp;O30&amp;" года (справочно)"</f>
        <v>Значение регионального проекта на конец 2020 года (справочно)</v>
      </c>
      <c r="P49" s="80"/>
      <c r="Q49" s="80"/>
      <c r="R49" s="4">
        <f>Q11</f>
        <v>5</v>
      </c>
      <c r="V49" s="80" t="str">
        <f>"Значение регионального проекта на конец "&amp;V30&amp;" года (справочно)"</f>
        <v>Значение регионального проекта на конец 2020 года (справочно)</v>
      </c>
      <c r="W49" s="80"/>
      <c r="X49" s="80"/>
      <c r="Y49" s="4">
        <f>X11</f>
        <v>0</v>
      </c>
      <c r="AC49" s="80" t="str">
        <f>"Значение регионального проекта на конец "&amp;AC30&amp;" года (справочно)"</f>
        <v>Значение регионального проекта на конец 2020 года (справочно)</v>
      </c>
      <c r="AD49" s="80"/>
      <c r="AE49" s="80"/>
      <c r="AF49" s="4">
        <f>AE11</f>
        <v>5</v>
      </c>
      <c r="AJ49" s="80" t="str">
        <f>"Значение регионального проекта на конец "&amp;AJ30&amp;" года (справочно)"</f>
        <v>Значение регионального проекта на конец 2020 года (справочно)</v>
      </c>
      <c r="AK49" s="80"/>
      <c r="AL49" s="80"/>
      <c r="AM49" s="4">
        <f>AL11</f>
        <v>20</v>
      </c>
      <c r="AQ49" s="80" t="str">
        <f>"Значение регионального проекта на конец "&amp;AQ30&amp;" года (справочно)"</f>
        <v>Значение регионального проекта на конец 2020 года (справочно)</v>
      </c>
      <c r="AR49" s="80"/>
      <c r="AS49" s="80"/>
      <c r="AT49" s="4">
        <f>AS11</f>
        <v>0.5</v>
      </c>
      <c r="AX49" s="80" t="str">
        <f>"Значение регионального проекта на конец "&amp;AX30&amp;" года (справочно)"</f>
        <v>Значение регионального проекта на конец 2020 года (справочно)</v>
      </c>
      <c r="AY49" s="80"/>
      <c r="AZ49" s="80"/>
      <c r="BA49" s="4">
        <f>AZ11</f>
        <v>5</v>
      </c>
    </row>
    <row r="50" spans="1:56" ht="27" customHeight="1" thickBot="1">
      <c r="A50" s="80" t="str">
        <f>"Значение по муниципалитету на конец "&amp;A30&amp;" года"</f>
        <v>Значение по муниципалитету на конец 2020 года</v>
      </c>
      <c r="B50" s="80"/>
      <c r="C50" s="90"/>
      <c r="D50" s="4" t="str">
        <f>C14</f>
        <v>???</v>
      </c>
      <c r="H50" s="80" t="str">
        <f>"Значение по муниципалитету на конец "&amp;H30&amp;" года"</f>
        <v>Значение по муниципалитету на конец 2020 года</v>
      </c>
      <c r="I50" s="80"/>
      <c r="J50" s="80"/>
      <c r="K50" s="4">
        <f>J14</f>
        <v>0</v>
      </c>
      <c r="O50" s="80" t="str">
        <f>"Значение по муниципалитету на конец "&amp;O30&amp;" года"</f>
        <v>Значение по муниципалитету на конец 2020 года</v>
      </c>
      <c r="P50" s="80"/>
      <c r="Q50" s="80"/>
      <c r="R50" s="4">
        <f>Q14</f>
        <v>5</v>
      </c>
      <c r="V50" s="80" t="str">
        <f>"Значение по муниципалитету на конец "&amp;V30&amp;" года"</f>
        <v>Значение по муниципалитету на конец 2020 года</v>
      </c>
      <c r="W50" s="80"/>
      <c r="X50" s="80"/>
      <c r="Y50" s="4" t="str">
        <f>X14</f>
        <v>???</v>
      </c>
      <c r="AC50" s="80" t="str">
        <f>"Значение по муниципалитету на конец "&amp;AC30&amp;" года"</f>
        <v>Значение по муниципалитету на конец 2020 года</v>
      </c>
      <c r="AD50" s="80"/>
      <c r="AE50" s="80"/>
      <c r="AF50" s="4">
        <f>AE14</f>
        <v>0</v>
      </c>
      <c r="AJ50" s="80" t="str">
        <f>"Значение по муниципалитету на конец "&amp;AJ30&amp;" года"</f>
        <v>Значение по муниципалитету на конец 2020 года</v>
      </c>
      <c r="AK50" s="80"/>
      <c r="AL50" s="80"/>
      <c r="AM50" s="4" t="str">
        <f>AL14</f>
        <v>???</v>
      </c>
      <c r="AQ50" s="80" t="str">
        <f>"Значение по муниципалитету на конец "&amp;AQ30&amp;" года"</f>
        <v>Значение по муниципалитету на конец 2020 года</v>
      </c>
      <c r="AR50" s="80"/>
      <c r="AS50" s="80"/>
      <c r="AT50" s="4">
        <f>AS14</f>
        <v>0.5</v>
      </c>
      <c r="AX50" s="80" t="str">
        <f>"Значение по муниципалитету на конец "&amp;AX30&amp;" года"</f>
        <v>Значение по муниципалитету на конец 2020 года</v>
      </c>
      <c r="AY50" s="80"/>
      <c r="AZ50" s="80"/>
      <c r="BA50" s="4">
        <f>AZ14</f>
        <v>5</v>
      </c>
    </row>
    <row r="51" spans="1:56" ht="29.45" customHeight="1">
      <c r="A51" s="7">
        <v>2021</v>
      </c>
      <c r="B51" s="87" t="str">
        <f>"ДОРОЖНАЯ КАРТА НА "&amp;A51&amp;" ГОД"</f>
        <v>ДОРОЖНАЯ КАРТА НА 2021 ГОД</v>
      </c>
      <c r="C51" s="87"/>
      <c r="D51" s="87"/>
      <c r="E51" s="87"/>
      <c r="F51" s="87"/>
      <c r="G51" s="87"/>
      <c r="H51" s="7">
        <v>2021</v>
      </c>
      <c r="I51" s="87" t="str">
        <f>"ДОРОЖНАЯ КАРТА НА "&amp;H51&amp;" ГОД"</f>
        <v>ДОРОЖНАЯ КАРТА НА 2021 ГОД</v>
      </c>
      <c r="J51" s="87"/>
      <c r="K51" s="87"/>
      <c r="L51" s="87"/>
      <c r="M51" s="87"/>
      <c r="N51" s="87"/>
      <c r="O51" s="7">
        <v>2021</v>
      </c>
      <c r="P51" s="87" t="str">
        <f>"ДОРОЖНАЯ КАРТА НА "&amp;O51&amp;" ГОД"</f>
        <v>ДОРОЖНАЯ КАРТА НА 2021 ГОД</v>
      </c>
      <c r="Q51" s="87"/>
      <c r="R51" s="87"/>
      <c r="S51" s="87"/>
      <c r="T51" s="87"/>
      <c r="U51" s="87"/>
      <c r="V51" s="7">
        <v>2021</v>
      </c>
      <c r="W51" s="87" t="str">
        <f>"ДОРОЖНАЯ КАРТА НА "&amp;V51&amp;" ГОД"</f>
        <v>ДОРОЖНАЯ КАРТА НА 2021 ГОД</v>
      </c>
      <c r="X51" s="87"/>
      <c r="Y51" s="87"/>
      <c r="Z51" s="87"/>
      <c r="AA51" s="87"/>
      <c r="AB51" s="87"/>
      <c r="AC51" s="7">
        <v>2021</v>
      </c>
      <c r="AD51" s="87" t="str">
        <f>"ДОРОЖНАЯ КАРТА НА "&amp;AC51&amp;" ГОД"</f>
        <v>ДОРОЖНАЯ КАРТА НА 2021 ГОД</v>
      </c>
      <c r="AE51" s="87"/>
      <c r="AF51" s="87"/>
      <c r="AG51" s="87"/>
      <c r="AH51" s="87"/>
      <c r="AI51" s="87"/>
      <c r="AJ51" s="7">
        <v>2021</v>
      </c>
      <c r="AK51" s="87" t="str">
        <f>"ДОРОЖНАЯ КАРТА НА "&amp;AJ51&amp;" ГОД"</f>
        <v>ДОРОЖНАЯ КАРТА НА 2021 ГОД</v>
      </c>
      <c r="AL51" s="87"/>
      <c r="AM51" s="87"/>
      <c r="AN51" s="87"/>
      <c r="AO51" s="87"/>
      <c r="AP51" s="87"/>
      <c r="AQ51" s="7">
        <v>2021</v>
      </c>
      <c r="AR51" s="87" t="str">
        <f>"ДОРОЖНАЯ КАРТА НА "&amp;AQ51&amp;" ГОД"</f>
        <v>ДОРОЖНАЯ КАРТА НА 2021 ГОД</v>
      </c>
      <c r="AS51" s="87"/>
      <c r="AT51" s="87"/>
      <c r="AU51" s="87"/>
      <c r="AV51" s="87"/>
      <c r="AW51" s="87"/>
      <c r="AX51" s="7">
        <v>2021</v>
      </c>
      <c r="AY51" s="87" t="str">
        <f>"ДОРОЖНАЯ КАРТА НА "&amp;AX51&amp;" ГОД"</f>
        <v>ДОРОЖНАЯ КАРТА НА 2021 ГОД</v>
      </c>
      <c r="AZ51" s="87"/>
      <c r="BA51" s="87"/>
      <c r="BB51" s="87"/>
      <c r="BC51" s="87"/>
      <c r="BD51" s="87"/>
    </row>
    <row r="52" spans="1:56" ht="24.6" customHeight="1">
      <c r="A52" s="89" t="str">
        <f>"Мероприятия, влияющие на изменение показателя в "&amp;A51&amp;" году"</f>
        <v>Мероприятия, влияющие на изменение показателя в 2021 году</v>
      </c>
      <c r="B52" s="89"/>
      <c r="C52" s="89"/>
      <c r="D52" s="89"/>
      <c r="E52" s="89"/>
      <c r="F52" s="89"/>
      <c r="G52" s="89"/>
      <c r="H52" s="77" t="str">
        <f>"Мероприятия, влияющие на изменение показателя в "&amp;H51&amp;" году"</f>
        <v>Мероприятия, влияющие на изменение показателя в 2021 году</v>
      </c>
      <c r="I52" s="77"/>
      <c r="J52" s="77"/>
      <c r="K52" s="77"/>
      <c r="L52" s="77"/>
      <c r="M52" s="77"/>
      <c r="N52" s="77"/>
      <c r="O52" s="77" t="str">
        <f>"Мероприятия, влияющие на изменение показателя в "&amp;O51&amp;" году"</f>
        <v>Мероприятия, влияющие на изменение показателя в 2021 году</v>
      </c>
      <c r="P52" s="77"/>
      <c r="Q52" s="77"/>
      <c r="R52" s="77"/>
      <c r="S52" s="77"/>
      <c r="T52" s="77"/>
      <c r="U52" s="77"/>
      <c r="V52" s="77" t="str">
        <f>"Мероприятия, влияющие на изменение показателя в "&amp;V51&amp;" году"</f>
        <v>Мероприятия, влияющие на изменение показателя в 2021 году</v>
      </c>
      <c r="W52" s="77"/>
      <c r="X52" s="77"/>
      <c r="Y52" s="77"/>
      <c r="Z52" s="77"/>
      <c r="AA52" s="77"/>
      <c r="AB52" s="77"/>
      <c r="AC52" s="77" t="str">
        <f>"Мероприятия, влияющие на изменение показателя в "&amp;AC51&amp;" году"</f>
        <v>Мероприятия, влияющие на изменение показателя в 2021 году</v>
      </c>
      <c r="AD52" s="77"/>
      <c r="AE52" s="77"/>
      <c r="AF52" s="77"/>
      <c r="AG52" s="77"/>
      <c r="AH52" s="77"/>
      <c r="AI52" s="77"/>
      <c r="AJ52" s="77" t="str">
        <f>"Мероприятия, влияющие на изменение показателя в "&amp;AJ51&amp;" году"</f>
        <v>Мероприятия, влияющие на изменение показателя в 2021 году</v>
      </c>
      <c r="AK52" s="77"/>
      <c r="AL52" s="77"/>
      <c r="AM52" s="77"/>
      <c r="AN52" s="77"/>
      <c r="AO52" s="77"/>
      <c r="AP52" s="77"/>
      <c r="AQ52" s="77" t="str">
        <f>"Мероприятия, влияющие на изменение показателя в "&amp;AQ51&amp;" году"</f>
        <v>Мероприятия, влияющие на изменение показателя в 2021 году</v>
      </c>
      <c r="AR52" s="77"/>
      <c r="AS52" s="77"/>
      <c r="AT52" s="77"/>
      <c r="AU52" s="77"/>
      <c r="AV52" s="77"/>
      <c r="AW52" s="77"/>
      <c r="AX52" s="77" t="str">
        <f>"Мероприятия, влияющие на изменение показателя в "&amp;AX51&amp;" году"</f>
        <v>Мероприятия, влияющие на изменение показателя в 2021 году</v>
      </c>
      <c r="AY52" s="77"/>
      <c r="AZ52" s="77"/>
      <c r="BA52" s="77"/>
      <c r="BB52" s="77"/>
      <c r="BC52" s="77"/>
      <c r="BD52" s="77"/>
    </row>
    <row r="53" spans="1:56" ht="28.5">
      <c r="A53" s="3" t="s">
        <v>0</v>
      </c>
      <c r="B53" s="3" t="s">
        <v>1</v>
      </c>
      <c r="C53" s="3" t="s">
        <v>2</v>
      </c>
      <c r="D53" s="3" t="s">
        <v>6</v>
      </c>
      <c r="E53" s="3" t="s">
        <v>3</v>
      </c>
      <c r="F53" s="3" t="s">
        <v>4</v>
      </c>
      <c r="G53" s="3" t="s">
        <v>5</v>
      </c>
      <c r="H53" s="3" t="s">
        <v>0</v>
      </c>
      <c r="I53" s="3" t="s">
        <v>1</v>
      </c>
      <c r="J53" s="3" t="s">
        <v>2</v>
      </c>
      <c r="K53" s="3" t="s">
        <v>6</v>
      </c>
      <c r="L53" s="3" t="s">
        <v>3</v>
      </c>
      <c r="M53" s="3" t="s">
        <v>4</v>
      </c>
      <c r="N53" s="3" t="s">
        <v>5</v>
      </c>
      <c r="O53" s="3" t="s">
        <v>0</v>
      </c>
      <c r="P53" s="3" t="s">
        <v>1</v>
      </c>
      <c r="Q53" s="3" t="s">
        <v>2</v>
      </c>
      <c r="R53" s="3" t="s">
        <v>6</v>
      </c>
      <c r="S53" s="3" t="s">
        <v>3</v>
      </c>
      <c r="T53" s="3" t="s">
        <v>4</v>
      </c>
      <c r="U53" s="3" t="s">
        <v>5</v>
      </c>
      <c r="V53" s="3" t="s">
        <v>0</v>
      </c>
      <c r="W53" s="3" t="s">
        <v>1</v>
      </c>
      <c r="X53" s="3" t="s">
        <v>2</v>
      </c>
      <c r="Y53" s="3" t="s">
        <v>6</v>
      </c>
      <c r="Z53" s="3" t="s">
        <v>3</v>
      </c>
      <c r="AA53" s="3" t="s">
        <v>4</v>
      </c>
      <c r="AB53" s="3" t="s">
        <v>5</v>
      </c>
      <c r="AC53" s="3" t="s">
        <v>0</v>
      </c>
      <c r="AD53" s="3" t="s">
        <v>1</v>
      </c>
      <c r="AE53" s="3" t="s">
        <v>2</v>
      </c>
      <c r="AF53" s="3" t="s">
        <v>6</v>
      </c>
      <c r="AG53" s="3" t="s">
        <v>3</v>
      </c>
      <c r="AH53" s="3" t="s">
        <v>4</v>
      </c>
      <c r="AI53" s="3" t="s">
        <v>5</v>
      </c>
      <c r="AJ53" s="3" t="s">
        <v>0</v>
      </c>
      <c r="AK53" s="3" t="s">
        <v>1</v>
      </c>
      <c r="AL53" s="3" t="s">
        <v>2</v>
      </c>
      <c r="AM53" s="3" t="s">
        <v>6</v>
      </c>
      <c r="AN53" s="3" t="s">
        <v>3</v>
      </c>
      <c r="AO53" s="3" t="s">
        <v>4</v>
      </c>
      <c r="AP53" s="3" t="s">
        <v>5</v>
      </c>
      <c r="AQ53" s="3" t="s">
        <v>0</v>
      </c>
      <c r="AR53" s="3" t="s">
        <v>1</v>
      </c>
      <c r="AS53" s="3" t="s">
        <v>2</v>
      </c>
      <c r="AT53" s="3" t="s">
        <v>6</v>
      </c>
      <c r="AU53" s="3" t="s">
        <v>3</v>
      </c>
      <c r="AV53" s="3" t="s">
        <v>4</v>
      </c>
      <c r="AW53" s="3" t="s">
        <v>5</v>
      </c>
      <c r="AX53" s="3" t="s">
        <v>0</v>
      </c>
      <c r="AY53" s="3" t="s">
        <v>1</v>
      </c>
      <c r="AZ53" s="3" t="s">
        <v>2</v>
      </c>
      <c r="BA53" s="3" t="s">
        <v>6</v>
      </c>
      <c r="BB53" s="3" t="s">
        <v>3</v>
      </c>
      <c r="BC53" s="3" t="s">
        <v>4</v>
      </c>
      <c r="BD53" s="3" t="s">
        <v>5</v>
      </c>
    </row>
    <row r="54" spans="1:56">
      <c r="A54" s="20"/>
      <c r="B54" s="20"/>
      <c r="C54" s="3"/>
      <c r="D54" s="3"/>
      <c r="E54" s="3"/>
      <c r="F54" s="3"/>
      <c r="G54" s="3"/>
      <c r="H54" s="20"/>
      <c r="I54" s="20"/>
      <c r="K54" s="3"/>
      <c r="L54" s="3"/>
      <c r="M54" s="3"/>
      <c r="N54" s="3"/>
      <c r="O54" s="20"/>
      <c r="P54" s="20"/>
      <c r="Q54" s="3"/>
      <c r="R54" s="3"/>
      <c r="S54" s="3"/>
      <c r="T54" s="3"/>
      <c r="U54" s="3"/>
      <c r="V54" s="20"/>
      <c r="W54" s="20"/>
      <c r="X54" s="3"/>
      <c r="Y54" s="3"/>
      <c r="Z54" s="3"/>
      <c r="AA54" s="3"/>
      <c r="AB54" s="3"/>
      <c r="AC54" s="20"/>
      <c r="AD54" s="20"/>
      <c r="AE54" s="3"/>
      <c r="AF54" s="3"/>
      <c r="AG54" s="3"/>
      <c r="AH54" s="3"/>
      <c r="AI54" s="3"/>
      <c r="AJ54" s="20"/>
      <c r="AK54" s="20"/>
      <c r="AL54" s="3"/>
      <c r="AM54" s="3"/>
      <c r="AN54" s="3"/>
      <c r="AO54" s="3"/>
      <c r="AP54" s="3"/>
      <c r="AQ54" s="20"/>
      <c r="AR54" s="20"/>
      <c r="AS54" s="3"/>
      <c r="AT54" s="3"/>
      <c r="AU54" s="3"/>
      <c r="AV54" s="3"/>
      <c r="AW54" s="3"/>
      <c r="AX54" s="20"/>
      <c r="AY54" s="20"/>
      <c r="AZ54" s="3"/>
      <c r="BA54" s="3"/>
      <c r="BB54" s="3"/>
      <c r="BC54" s="3"/>
      <c r="BD54" s="3"/>
    </row>
    <row r="55" spans="1:56">
      <c r="A55" s="20"/>
      <c r="B55" s="20"/>
      <c r="C55" s="3"/>
      <c r="D55" s="3"/>
      <c r="E55" s="3"/>
      <c r="F55" s="3"/>
      <c r="G55" s="3"/>
      <c r="H55" s="20"/>
      <c r="I55" s="20"/>
      <c r="K55" s="3"/>
      <c r="L55" s="3"/>
      <c r="M55" s="3"/>
      <c r="N55" s="3"/>
      <c r="O55" s="20"/>
      <c r="P55" s="20"/>
      <c r="Q55" s="3"/>
      <c r="R55" s="3"/>
      <c r="S55" s="3"/>
      <c r="T55" s="3"/>
      <c r="U55" s="3"/>
      <c r="V55" s="20"/>
      <c r="W55" s="20"/>
      <c r="X55" s="3"/>
      <c r="Y55" s="3"/>
      <c r="Z55" s="3"/>
      <c r="AA55" s="3"/>
      <c r="AB55" s="3"/>
      <c r="AC55" s="20"/>
      <c r="AD55" s="20"/>
      <c r="AE55" s="3"/>
      <c r="AF55" s="3"/>
      <c r="AG55" s="3"/>
      <c r="AH55" s="3"/>
      <c r="AI55" s="3"/>
      <c r="AJ55" s="20"/>
      <c r="AK55" s="20"/>
      <c r="AL55" s="3"/>
      <c r="AM55" s="3"/>
      <c r="AN55" s="3"/>
      <c r="AO55" s="3"/>
      <c r="AP55" s="3"/>
      <c r="AQ55" s="20"/>
      <c r="AR55" s="20"/>
      <c r="AS55" s="3"/>
      <c r="AT55" s="3"/>
      <c r="AU55" s="3"/>
      <c r="AV55" s="3"/>
      <c r="AW55" s="3"/>
      <c r="AX55" s="20"/>
      <c r="AY55" s="20"/>
      <c r="AZ55" s="3"/>
      <c r="BA55" s="3"/>
      <c r="BB55" s="3"/>
      <c r="BC55" s="3"/>
      <c r="BD55" s="3"/>
    </row>
    <row r="56" spans="1:56">
      <c r="A56" s="20"/>
      <c r="B56" s="20"/>
      <c r="C56" s="3"/>
      <c r="D56" s="3"/>
      <c r="E56" s="3"/>
      <c r="F56" s="3"/>
      <c r="G56" s="3"/>
      <c r="H56" s="20"/>
      <c r="I56" s="20"/>
      <c r="J56" s="3"/>
      <c r="K56" s="3"/>
      <c r="L56" s="3"/>
      <c r="M56" s="3"/>
      <c r="N56" s="3"/>
      <c r="O56" s="20"/>
      <c r="P56" s="20"/>
      <c r="Q56" s="3"/>
      <c r="R56" s="3"/>
      <c r="S56" s="3"/>
      <c r="T56" s="3"/>
      <c r="U56" s="3"/>
      <c r="V56" s="20"/>
      <c r="W56" s="20"/>
      <c r="X56" s="3"/>
      <c r="Y56" s="3"/>
      <c r="Z56" s="3"/>
      <c r="AA56" s="3"/>
      <c r="AB56" s="3"/>
      <c r="AC56" s="20"/>
      <c r="AD56" s="20"/>
      <c r="AE56" s="3"/>
      <c r="AF56" s="3"/>
      <c r="AG56" s="3"/>
      <c r="AH56" s="3"/>
      <c r="AI56" s="3"/>
      <c r="AJ56" s="20"/>
      <c r="AK56" s="20"/>
      <c r="AL56" s="3"/>
      <c r="AM56" s="3"/>
      <c r="AN56" s="3"/>
      <c r="AO56" s="3"/>
      <c r="AP56" s="3"/>
      <c r="AQ56" s="20"/>
      <c r="AR56" s="20"/>
      <c r="AS56" s="3"/>
      <c r="AT56" s="3"/>
      <c r="AU56" s="3"/>
      <c r="AV56" s="3"/>
      <c r="AW56" s="3"/>
      <c r="AX56" s="20"/>
      <c r="AY56" s="20"/>
      <c r="AZ56" s="3"/>
      <c r="BA56" s="3"/>
      <c r="BB56" s="3"/>
      <c r="BC56" s="3"/>
      <c r="BD56" s="3"/>
    </row>
    <row r="57" spans="1:56">
      <c r="A57" s="20"/>
      <c r="B57" s="20"/>
      <c r="C57" s="3"/>
      <c r="D57" s="3"/>
      <c r="E57" s="3"/>
      <c r="F57" s="3"/>
      <c r="G57" s="3"/>
      <c r="H57" s="20"/>
      <c r="I57" s="20"/>
      <c r="J57" s="3"/>
      <c r="K57" s="3"/>
      <c r="L57" s="3"/>
      <c r="M57" s="3"/>
      <c r="N57" s="3"/>
      <c r="O57" s="20"/>
      <c r="P57" s="20"/>
      <c r="Q57" s="3"/>
      <c r="R57" s="3"/>
      <c r="S57" s="3"/>
      <c r="T57" s="3"/>
      <c r="U57" s="3"/>
      <c r="V57" s="20"/>
      <c r="W57" s="20"/>
      <c r="X57" s="3"/>
      <c r="Y57" s="3"/>
      <c r="Z57" s="3"/>
      <c r="AA57" s="3"/>
      <c r="AB57" s="3"/>
      <c r="AC57" s="20"/>
      <c r="AD57" s="20"/>
      <c r="AE57" s="3"/>
      <c r="AF57" s="3"/>
      <c r="AG57" s="3"/>
      <c r="AH57" s="3"/>
      <c r="AI57" s="3"/>
      <c r="AJ57" s="20"/>
      <c r="AK57" s="20"/>
      <c r="AL57" s="3"/>
      <c r="AM57" s="3"/>
      <c r="AN57" s="3"/>
      <c r="AO57" s="3"/>
      <c r="AP57" s="3"/>
      <c r="AQ57" s="20"/>
      <c r="AR57" s="20"/>
      <c r="AS57" s="3"/>
      <c r="AT57" s="3"/>
      <c r="AU57" s="3"/>
      <c r="AV57" s="3"/>
      <c r="AW57" s="3"/>
      <c r="AX57" s="20"/>
      <c r="AY57" s="20"/>
      <c r="AZ57" s="3"/>
      <c r="BA57" s="3"/>
      <c r="BB57" s="3"/>
      <c r="BC57" s="3"/>
      <c r="BD57" s="3"/>
    </row>
    <row r="58" spans="1:56">
      <c r="A58" s="20"/>
      <c r="B58" s="20"/>
      <c r="C58" s="3"/>
      <c r="D58" s="3"/>
      <c r="E58" s="3"/>
      <c r="F58" s="3"/>
      <c r="G58" s="3"/>
      <c r="H58" s="20"/>
      <c r="I58" s="20"/>
      <c r="J58" s="3"/>
      <c r="K58" s="3"/>
      <c r="L58" s="3"/>
      <c r="M58" s="3"/>
      <c r="N58" s="3"/>
      <c r="O58" s="20"/>
      <c r="P58" s="20"/>
      <c r="Q58" s="3"/>
      <c r="R58" s="3"/>
      <c r="S58" s="3"/>
      <c r="T58" s="3"/>
      <c r="U58" s="3"/>
      <c r="V58" s="20"/>
      <c r="W58" s="20"/>
      <c r="X58" s="3"/>
      <c r="Y58" s="3"/>
      <c r="Z58" s="3"/>
      <c r="AA58" s="3"/>
      <c r="AB58" s="3"/>
      <c r="AC58" s="20"/>
      <c r="AD58" s="20"/>
      <c r="AE58" s="3"/>
      <c r="AF58" s="3"/>
      <c r="AG58" s="3"/>
      <c r="AH58" s="3"/>
      <c r="AI58" s="3"/>
      <c r="AJ58" s="20"/>
      <c r="AK58" s="20"/>
      <c r="AL58" s="3"/>
      <c r="AM58" s="3"/>
      <c r="AN58" s="3"/>
      <c r="AO58" s="3"/>
      <c r="AP58" s="3"/>
      <c r="AQ58" s="20"/>
      <c r="AR58" s="20"/>
      <c r="AS58" s="3"/>
      <c r="AT58" s="3"/>
      <c r="AU58" s="3"/>
      <c r="AV58" s="3"/>
      <c r="AW58" s="3"/>
      <c r="AX58" s="20"/>
      <c r="AY58" s="20"/>
      <c r="AZ58" s="3"/>
      <c r="BA58" s="3"/>
      <c r="BB58" s="3"/>
      <c r="BC58" s="3"/>
      <c r="BD58" s="3"/>
    </row>
    <row r="59" spans="1:56">
      <c r="A59" s="20"/>
      <c r="B59" s="20"/>
      <c r="C59" s="3"/>
      <c r="D59" s="3"/>
      <c r="E59" s="3"/>
      <c r="F59" s="3"/>
      <c r="G59" s="3"/>
      <c r="H59" s="20"/>
      <c r="I59" s="20"/>
      <c r="J59" s="3"/>
      <c r="K59" s="3"/>
      <c r="L59" s="3"/>
      <c r="M59" s="3"/>
      <c r="N59" s="3"/>
      <c r="O59" s="20"/>
      <c r="P59" s="20"/>
      <c r="Q59" s="3"/>
      <c r="R59" s="3"/>
      <c r="S59" s="3"/>
      <c r="T59" s="3"/>
      <c r="U59" s="3"/>
      <c r="V59" s="20"/>
      <c r="W59" s="20"/>
      <c r="X59" s="3"/>
      <c r="Y59" s="3"/>
      <c r="Z59" s="3"/>
      <c r="AA59" s="3"/>
      <c r="AB59" s="3"/>
      <c r="AC59" s="20"/>
      <c r="AD59" s="20"/>
      <c r="AE59" s="3"/>
      <c r="AF59" s="3"/>
      <c r="AG59" s="3"/>
      <c r="AH59" s="3"/>
      <c r="AI59" s="3"/>
      <c r="AJ59" s="20"/>
      <c r="AK59" s="20"/>
      <c r="AL59" s="3"/>
      <c r="AM59" s="3"/>
      <c r="AN59" s="3"/>
      <c r="AO59" s="3"/>
      <c r="AP59" s="3"/>
      <c r="AQ59" s="20"/>
      <c r="AR59" s="20"/>
      <c r="AS59" s="3"/>
      <c r="AT59" s="3"/>
      <c r="AU59" s="3"/>
      <c r="AV59" s="3"/>
      <c r="AW59" s="3"/>
      <c r="AX59" s="20"/>
      <c r="AY59" s="20"/>
      <c r="AZ59" s="3"/>
      <c r="BA59" s="3"/>
      <c r="BB59" s="3"/>
      <c r="BC59" s="3"/>
      <c r="BD59" s="3"/>
    </row>
    <row r="60" spans="1:56">
      <c r="A60" s="20"/>
      <c r="B60" s="20"/>
      <c r="C60" s="3"/>
      <c r="D60" s="3"/>
      <c r="E60" s="3"/>
      <c r="F60" s="3"/>
      <c r="G60" s="3"/>
      <c r="H60" s="20"/>
      <c r="I60" s="20"/>
      <c r="J60" s="3"/>
      <c r="K60" s="3"/>
      <c r="L60" s="3"/>
      <c r="M60" s="3"/>
      <c r="N60" s="3"/>
      <c r="O60" s="20"/>
      <c r="P60" s="20"/>
      <c r="Q60" s="3"/>
      <c r="R60" s="3"/>
      <c r="S60" s="3"/>
      <c r="T60" s="3"/>
      <c r="U60" s="3"/>
      <c r="V60" s="20"/>
      <c r="W60" s="20"/>
      <c r="X60" s="3"/>
      <c r="Y60" s="3"/>
      <c r="Z60" s="3"/>
      <c r="AA60" s="3"/>
      <c r="AB60" s="3"/>
      <c r="AC60" s="20"/>
      <c r="AD60" s="20"/>
      <c r="AE60" s="3"/>
      <c r="AF60" s="3"/>
      <c r="AG60" s="3"/>
      <c r="AH60" s="3"/>
      <c r="AI60" s="3"/>
      <c r="AJ60" s="20"/>
      <c r="AK60" s="20"/>
      <c r="AL60" s="3"/>
      <c r="AM60" s="3"/>
      <c r="AN60" s="3"/>
      <c r="AO60" s="3"/>
      <c r="AP60" s="3"/>
      <c r="AQ60" s="20"/>
      <c r="AR60" s="20"/>
      <c r="AS60" s="3"/>
      <c r="AT60" s="3"/>
      <c r="AU60" s="3"/>
      <c r="AV60" s="3"/>
      <c r="AW60" s="3"/>
      <c r="AX60" s="20"/>
      <c r="AY60" s="20"/>
      <c r="AZ60" s="3"/>
      <c r="BA60" s="3"/>
      <c r="BB60" s="3"/>
      <c r="BC60" s="3"/>
      <c r="BD60" s="3"/>
    </row>
    <row r="61" spans="1:56">
      <c r="A61" s="20"/>
      <c r="B61" s="20"/>
      <c r="C61" s="3"/>
      <c r="D61" s="3"/>
      <c r="E61" s="3"/>
      <c r="F61" s="3"/>
      <c r="G61" s="3"/>
      <c r="H61" s="20"/>
      <c r="I61" s="20"/>
      <c r="J61" s="3"/>
      <c r="K61" s="3"/>
      <c r="L61" s="3"/>
      <c r="M61" s="3"/>
      <c r="N61" s="3"/>
      <c r="O61" s="20"/>
      <c r="P61" s="20"/>
      <c r="Q61" s="3"/>
      <c r="R61" s="3"/>
      <c r="S61" s="3"/>
      <c r="T61" s="3"/>
      <c r="U61" s="3"/>
      <c r="V61" s="20"/>
      <c r="W61" s="20"/>
      <c r="X61" s="3"/>
      <c r="Y61" s="3"/>
      <c r="Z61" s="3"/>
      <c r="AA61" s="3"/>
      <c r="AB61" s="3"/>
      <c r="AC61" s="20"/>
      <c r="AD61" s="20"/>
      <c r="AE61" s="3"/>
      <c r="AF61" s="3"/>
      <c r="AG61" s="3"/>
      <c r="AH61" s="3"/>
      <c r="AI61" s="3"/>
      <c r="AJ61" s="20"/>
      <c r="AK61" s="20"/>
      <c r="AL61" s="3"/>
      <c r="AM61" s="3"/>
      <c r="AN61" s="3"/>
      <c r="AO61" s="3"/>
      <c r="AP61" s="3"/>
      <c r="AQ61" s="20"/>
      <c r="AR61" s="20"/>
      <c r="AS61" s="3"/>
      <c r="AT61" s="3"/>
      <c r="AU61" s="3"/>
      <c r="AV61" s="3"/>
      <c r="AW61" s="3"/>
      <c r="AX61" s="20"/>
      <c r="AY61" s="20"/>
      <c r="AZ61" s="3"/>
      <c r="BA61" s="3"/>
      <c r="BB61" s="3"/>
      <c r="BC61" s="3"/>
      <c r="BD61" s="3"/>
    </row>
    <row r="62" spans="1:56">
      <c r="A62" s="20"/>
      <c r="B62" s="20"/>
      <c r="C62" s="3"/>
      <c r="D62" s="3"/>
      <c r="E62" s="3"/>
      <c r="F62" s="3"/>
      <c r="G62" s="3"/>
      <c r="H62" s="20"/>
      <c r="I62" s="20"/>
      <c r="J62" s="3"/>
      <c r="K62" s="3"/>
      <c r="L62" s="3"/>
      <c r="M62" s="3"/>
      <c r="N62" s="3"/>
      <c r="O62" s="20"/>
      <c r="P62" s="20"/>
      <c r="Q62" s="3"/>
      <c r="R62" s="3"/>
      <c r="S62" s="3"/>
      <c r="T62" s="3"/>
      <c r="U62" s="3"/>
      <c r="V62" s="20"/>
      <c r="W62" s="20"/>
      <c r="X62" s="3"/>
      <c r="Y62" s="3"/>
      <c r="Z62" s="3"/>
      <c r="AA62" s="3"/>
      <c r="AB62" s="3"/>
      <c r="AC62" s="20"/>
      <c r="AD62" s="20"/>
      <c r="AE62" s="3"/>
      <c r="AF62" s="3"/>
      <c r="AG62" s="3"/>
      <c r="AH62" s="3"/>
      <c r="AI62" s="3"/>
      <c r="AJ62" s="20"/>
      <c r="AK62" s="20"/>
      <c r="AL62" s="3"/>
      <c r="AM62" s="3"/>
      <c r="AN62" s="3"/>
      <c r="AO62" s="3"/>
      <c r="AP62" s="3"/>
      <c r="AQ62" s="20"/>
      <c r="AR62" s="20"/>
      <c r="AS62" s="3"/>
      <c r="AT62" s="3"/>
      <c r="AU62" s="3"/>
      <c r="AV62" s="3"/>
      <c r="AW62" s="3"/>
      <c r="AX62" s="20"/>
      <c r="AY62" s="20"/>
      <c r="AZ62" s="3"/>
      <c r="BA62" s="3"/>
      <c r="BB62" s="3"/>
      <c r="BC62" s="3"/>
      <c r="BD62" s="3"/>
    </row>
    <row r="63" spans="1:56">
      <c r="A63" s="20"/>
      <c r="B63" s="20"/>
      <c r="C63" s="3"/>
      <c r="D63" s="3"/>
      <c r="E63" s="3"/>
      <c r="F63" s="3"/>
      <c r="G63" s="3"/>
      <c r="H63" s="20"/>
      <c r="I63" s="20"/>
      <c r="J63" s="3"/>
      <c r="K63" s="3"/>
      <c r="L63" s="3"/>
      <c r="M63" s="3"/>
      <c r="N63" s="3"/>
      <c r="O63" s="20"/>
      <c r="P63" s="20"/>
      <c r="Q63" s="3"/>
      <c r="R63" s="3"/>
      <c r="S63" s="3"/>
      <c r="T63" s="3"/>
      <c r="U63" s="3"/>
      <c r="V63" s="20"/>
      <c r="W63" s="20"/>
      <c r="X63" s="3"/>
      <c r="Y63" s="3"/>
      <c r="Z63" s="3"/>
      <c r="AA63" s="3"/>
      <c r="AB63" s="3"/>
      <c r="AC63" s="20"/>
      <c r="AD63" s="20"/>
      <c r="AE63" s="3"/>
      <c r="AF63" s="3"/>
      <c r="AG63" s="3"/>
      <c r="AH63" s="3"/>
      <c r="AI63" s="3"/>
      <c r="AJ63" s="20"/>
      <c r="AK63" s="20"/>
      <c r="AL63" s="3"/>
      <c r="AM63" s="3"/>
      <c r="AN63" s="3"/>
      <c r="AO63" s="3"/>
      <c r="AP63" s="3"/>
      <c r="AQ63" s="20"/>
      <c r="AR63" s="20"/>
      <c r="AS63" s="3"/>
      <c r="AT63" s="3"/>
      <c r="AU63" s="3"/>
      <c r="AV63" s="3"/>
      <c r="AW63" s="3"/>
      <c r="AX63" s="20"/>
      <c r="AY63" s="20"/>
      <c r="AZ63" s="3"/>
      <c r="BA63" s="3"/>
      <c r="BB63" s="3"/>
      <c r="BC63" s="3"/>
      <c r="BD63" s="3"/>
    </row>
    <row r="64" spans="1:56">
      <c r="A64" s="20"/>
      <c r="B64" s="20"/>
      <c r="C64" s="3"/>
      <c r="D64" s="3"/>
      <c r="E64" s="3"/>
      <c r="F64" s="3"/>
      <c r="G64" s="3"/>
      <c r="H64" s="20"/>
      <c r="I64" s="20"/>
      <c r="J64" s="3"/>
      <c r="K64" s="3"/>
      <c r="L64" s="3"/>
      <c r="M64" s="3"/>
      <c r="N64" s="3"/>
      <c r="O64" s="20"/>
      <c r="P64" s="20"/>
      <c r="Q64" s="3"/>
      <c r="R64" s="3"/>
      <c r="S64" s="3"/>
      <c r="T64" s="3"/>
      <c r="U64" s="3"/>
      <c r="V64" s="20"/>
      <c r="W64" s="20"/>
      <c r="X64" s="3"/>
      <c r="Y64" s="3"/>
      <c r="Z64" s="3"/>
      <c r="AA64" s="3"/>
      <c r="AB64" s="3"/>
      <c r="AC64" s="20"/>
      <c r="AD64" s="20"/>
      <c r="AE64" s="3"/>
      <c r="AF64" s="3"/>
      <c r="AG64" s="3"/>
      <c r="AH64" s="3"/>
      <c r="AI64" s="3"/>
      <c r="AJ64" s="20"/>
      <c r="AK64" s="20"/>
      <c r="AL64" s="3"/>
      <c r="AM64" s="3"/>
      <c r="AN64" s="3"/>
      <c r="AO64" s="3"/>
      <c r="AP64" s="3"/>
      <c r="AQ64" s="20"/>
      <c r="AR64" s="20"/>
      <c r="AS64" s="3"/>
      <c r="AT64" s="3"/>
      <c r="AU64" s="3"/>
      <c r="AV64" s="3"/>
      <c r="AW64" s="3"/>
      <c r="AX64" s="20"/>
      <c r="AY64" s="20"/>
      <c r="AZ64" s="3"/>
      <c r="BA64" s="3"/>
      <c r="BB64" s="3"/>
      <c r="BC64" s="3"/>
      <c r="BD64" s="3"/>
    </row>
    <row r="65" spans="1:56">
      <c r="A65" s="20"/>
      <c r="B65" s="20"/>
      <c r="C65" s="3"/>
      <c r="D65" s="3"/>
      <c r="E65" s="3"/>
      <c r="F65" s="3"/>
      <c r="G65" s="3"/>
      <c r="H65" s="20"/>
      <c r="I65" s="20"/>
      <c r="J65" s="3"/>
      <c r="K65" s="3"/>
      <c r="L65" s="3"/>
      <c r="M65" s="3"/>
      <c r="N65" s="3"/>
      <c r="O65" s="20"/>
      <c r="P65" s="20"/>
      <c r="Q65" s="3"/>
      <c r="R65" s="3"/>
      <c r="S65" s="3"/>
      <c r="T65" s="3"/>
      <c r="U65" s="3"/>
      <c r="V65" s="20"/>
      <c r="W65" s="20"/>
      <c r="X65" s="3"/>
      <c r="Y65" s="3"/>
      <c r="Z65" s="3"/>
      <c r="AA65" s="3"/>
      <c r="AB65" s="3"/>
      <c r="AC65" s="20"/>
      <c r="AD65" s="20"/>
      <c r="AE65" s="3"/>
      <c r="AF65" s="3"/>
      <c r="AG65" s="3"/>
      <c r="AH65" s="3"/>
      <c r="AI65" s="3"/>
      <c r="AJ65" s="20"/>
      <c r="AK65" s="20"/>
      <c r="AL65" s="3"/>
      <c r="AM65" s="3"/>
      <c r="AN65" s="3"/>
      <c r="AO65" s="3"/>
      <c r="AP65" s="3"/>
      <c r="AQ65" s="20"/>
      <c r="AR65" s="20"/>
      <c r="AS65" s="3"/>
      <c r="AT65" s="3"/>
      <c r="AU65" s="3"/>
      <c r="AV65" s="3"/>
      <c r="AW65" s="3"/>
      <c r="AX65" s="20"/>
      <c r="AY65" s="20"/>
      <c r="AZ65" s="3"/>
      <c r="BA65" s="3"/>
      <c r="BB65" s="3"/>
      <c r="BC65" s="3"/>
      <c r="BD65" s="3"/>
    </row>
    <row r="66" spans="1:56">
      <c r="A66" s="20"/>
      <c r="B66" s="20"/>
      <c r="C66" s="3"/>
      <c r="D66" s="3"/>
      <c r="E66" s="3"/>
      <c r="F66" s="3"/>
      <c r="G66" s="3"/>
      <c r="H66" s="20"/>
      <c r="I66" s="20"/>
      <c r="J66" s="3"/>
      <c r="K66" s="3"/>
      <c r="L66" s="3"/>
      <c r="M66" s="3"/>
      <c r="N66" s="3"/>
      <c r="O66" s="20"/>
      <c r="P66" s="20"/>
      <c r="Q66" s="3"/>
      <c r="R66" s="3"/>
      <c r="S66" s="3"/>
      <c r="T66" s="3"/>
      <c r="U66" s="3"/>
      <c r="V66" s="20"/>
      <c r="W66" s="20"/>
      <c r="X66" s="3"/>
      <c r="Y66" s="3"/>
      <c r="Z66" s="3"/>
      <c r="AA66" s="3"/>
      <c r="AB66" s="3"/>
      <c r="AC66" s="20"/>
      <c r="AD66" s="20"/>
      <c r="AE66" s="3"/>
      <c r="AF66" s="3"/>
      <c r="AG66" s="3"/>
      <c r="AH66" s="3"/>
      <c r="AI66" s="3"/>
      <c r="AJ66" s="20"/>
      <c r="AK66" s="20"/>
      <c r="AL66" s="3"/>
      <c r="AM66" s="3"/>
      <c r="AN66" s="3"/>
      <c r="AO66" s="3"/>
      <c r="AP66" s="3"/>
      <c r="AQ66" s="20"/>
      <c r="AR66" s="20"/>
      <c r="AS66" s="3"/>
      <c r="AT66" s="3"/>
      <c r="AU66" s="3"/>
      <c r="AV66" s="3"/>
      <c r="AW66" s="3"/>
      <c r="AX66" s="20"/>
      <c r="AY66" s="20"/>
      <c r="AZ66" s="3"/>
      <c r="BA66" s="3"/>
      <c r="BB66" s="3"/>
      <c r="BC66" s="3"/>
      <c r="BD66" s="3"/>
    </row>
    <row r="67" spans="1:56">
      <c r="A67" s="20"/>
      <c r="B67" s="20"/>
      <c r="C67" s="3"/>
      <c r="D67" s="3"/>
      <c r="E67" s="3"/>
      <c r="F67" s="3"/>
      <c r="G67" s="3"/>
      <c r="H67" s="20"/>
      <c r="I67" s="20"/>
      <c r="J67" s="3"/>
      <c r="K67" s="3"/>
      <c r="L67" s="3"/>
      <c r="M67" s="3"/>
      <c r="N67" s="3"/>
      <c r="O67" s="20"/>
      <c r="P67" s="20"/>
      <c r="Q67" s="3"/>
      <c r="R67" s="3"/>
      <c r="S67" s="3"/>
      <c r="T67" s="3"/>
      <c r="U67" s="3"/>
      <c r="V67" s="20"/>
      <c r="W67" s="20"/>
      <c r="X67" s="3"/>
      <c r="Y67" s="3"/>
      <c r="Z67" s="3"/>
      <c r="AA67" s="3"/>
      <c r="AB67" s="3"/>
      <c r="AC67" s="20"/>
      <c r="AD67" s="20"/>
      <c r="AE67" s="3"/>
      <c r="AF67" s="3"/>
      <c r="AG67" s="3"/>
      <c r="AH67" s="3"/>
      <c r="AI67" s="3"/>
      <c r="AJ67" s="20"/>
      <c r="AK67" s="20"/>
      <c r="AL67" s="3"/>
      <c r="AM67" s="3"/>
      <c r="AN67" s="3"/>
      <c r="AO67" s="3"/>
      <c r="AP67" s="3"/>
      <c r="AQ67" s="20"/>
      <c r="AR67" s="20"/>
      <c r="AS67" s="3"/>
      <c r="AT67" s="3"/>
      <c r="AU67" s="3"/>
      <c r="AV67" s="3"/>
      <c r="AW67" s="3"/>
      <c r="AX67" s="20"/>
      <c r="AY67" s="20"/>
      <c r="AZ67" s="3"/>
      <c r="BA67" s="3"/>
      <c r="BB67" s="3"/>
      <c r="BC67" s="3"/>
      <c r="BD67" s="3"/>
    </row>
    <row r="68" spans="1:56">
      <c r="A68" s="20"/>
      <c r="B68" s="20"/>
      <c r="C68" s="3"/>
      <c r="D68" s="3"/>
      <c r="E68" s="3"/>
      <c r="F68" s="3"/>
      <c r="G68" s="3"/>
      <c r="H68" s="20"/>
      <c r="I68" s="20"/>
      <c r="J68" s="3"/>
      <c r="K68" s="3"/>
      <c r="L68" s="3"/>
      <c r="M68" s="3"/>
      <c r="N68" s="3"/>
      <c r="O68" s="20"/>
      <c r="P68" s="20"/>
      <c r="Q68" s="3"/>
      <c r="R68" s="3"/>
      <c r="S68" s="3"/>
      <c r="T68" s="3"/>
      <c r="U68" s="3"/>
      <c r="V68" s="20"/>
      <c r="W68" s="20"/>
      <c r="X68" s="3"/>
      <c r="Y68" s="3"/>
      <c r="Z68" s="3"/>
      <c r="AA68" s="3"/>
      <c r="AB68" s="3"/>
      <c r="AC68" s="20"/>
      <c r="AD68" s="20"/>
      <c r="AE68" s="3"/>
      <c r="AF68" s="3"/>
      <c r="AG68" s="3"/>
      <c r="AH68" s="3"/>
      <c r="AI68" s="3"/>
      <c r="AJ68" s="20"/>
      <c r="AK68" s="20"/>
      <c r="AL68" s="3"/>
      <c r="AM68" s="3"/>
      <c r="AN68" s="3"/>
      <c r="AO68" s="3"/>
      <c r="AP68" s="3"/>
      <c r="AQ68" s="20"/>
      <c r="AR68" s="20"/>
      <c r="AS68" s="3"/>
      <c r="AT68" s="3"/>
      <c r="AU68" s="3"/>
      <c r="AV68" s="3"/>
      <c r="AW68" s="3"/>
      <c r="AX68" s="20"/>
      <c r="AY68" s="20"/>
      <c r="AZ68" s="3"/>
      <c r="BA68" s="3"/>
      <c r="BB68" s="3"/>
      <c r="BC68" s="3"/>
      <c r="BD68" s="3"/>
    </row>
    <row r="69" spans="1:56" ht="90.6" customHeight="1" thickBot="1">
      <c r="A69" s="92" t="s">
        <v>7</v>
      </c>
      <c r="B69" s="92"/>
      <c r="C69" s="91" t="str">
        <f>C48</f>
        <v>Доля образовательных организаций, обеспеченных Интернет-соединением со скоростью соединения не менее 100 Мб/c - для образовательных организаций, расположенных в городах, 50 Мб/c - для образовательных организаций, расположенных в сельской местности и поселках городского типа, а также гарантированным Интернет-трафиком, процент</v>
      </c>
      <c r="D69" s="91"/>
      <c r="E69" s="91"/>
      <c r="F69" s="91"/>
      <c r="G69" s="91"/>
      <c r="H69" s="80" t="s">
        <v>7</v>
      </c>
      <c r="I69" s="80"/>
      <c r="J69" s="77" t="str">
        <f>J48</f>
        <v>Внедрена целевая модель цифровой образовательной среды в образовательных организациях, реализующих образовательные программы общего образования и среднего профессионального образования, нет/да</v>
      </c>
      <c r="K69" s="77"/>
      <c r="L69" s="77"/>
      <c r="M69" s="77"/>
      <c r="N69" s="77"/>
      <c r="O69" s="80" t="s">
        <v>7</v>
      </c>
      <c r="P69" s="80"/>
      <c r="Q69" s="77" t="str">
        <f>Q48</f>
        <v>Доля обучающихся по программам общего образования, дополнительного образования для детей и среднего профессионального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программам, процент</v>
      </c>
      <c r="R69" s="77"/>
      <c r="S69" s="77"/>
      <c r="T69" s="77"/>
      <c r="U69" s="77"/>
      <c r="V69" s="80" t="s">
        <v>7</v>
      </c>
      <c r="W69" s="80"/>
      <c r="X69" s="91" t="str">
        <f>X48</f>
        <v xml:space="preserve">Доля обучающихся, по программам общего образования, дополнительного образования для детей и среднего профессионального образования, для которых на Едином портале государственных услуг (ЕПГУ) доступен личный кабинет «Образование», обеспечивающий фиксацию образовательных результатов, просмотр индивидуального плана обучения, доступ к цифровому образовательному профилю, включающий в себя сервисы по получению образовательных услуг и государственных услуг в сфере образования в электронной форме, в общем числе обучающихся по указанным программам, процент </v>
      </c>
      <c r="Y69" s="91"/>
      <c r="Z69" s="91"/>
      <c r="AA69" s="91"/>
      <c r="AB69" s="91"/>
      <c r="AC69" s="80" t="s">
        <v>7</v>
      </c>
      <c r="AD69" s="80"/>
      <c r="AE69" s="77" t="str">
        <f>AE48</f>
        <v>Доля образовательных организаций, реализующих программы общего образования, дополнительного образования детей и среднего профессионального образования,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организаций, процент</v>
      </c>
      <c r="AF69" s="77"/>
      <c r="AG69" s="77"/>
      <c r="AH69" s="77"/>
      <c r="AI69" s="77"/>
      <c r="AJ69" s="80" t="s">
        <v>7</v>
      </c>
      <c r="AK69" s="80"/>
      <c r="AL69" s="77" t="str">
        <f>AL48</f>
        <v>Доля документов ведомственной и статистической отчетности, утвержденной нормативными правовыми актами, формирующаяся на основании однократно введенных первичных данных, процент</v>
      </c>
      <c r="AM69" s="77"/>
      <c r="AN69" s="77"/>
      <c r="AO69" s="77"/>
      <c r="AP69" s="77"/>
      <c r="AQ69" s="80" t="s">
        <v>7</v>
      </c>
      <c r="AR69" s="80"/>
      <c r="AS69" s="77" t="str">
        <f>AS48</f>
        <v>Доля обучающихся по программам общего образования и среднего профессионального образования,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образования, в общем числе обучающихся по указанным программам, процент</v>
      </c>
      <c r="AT69" s="77"/>
      <c r="AU69" s="77"/>
      <c r="AV69" s="77"/>
      <c r="AW69" s="77"/>
      <c r="AX69" s="80" t="s">
        <v>7</v>
      </c>
      <c r="AY69" s="80"/>
      <c r="AZ69" s="77" t="str">
        <f>AZ48</f>
        <v>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Федерации»), в общем числе педагогических работников общего образования, процент</v>
      </c>
      <c r="BA69" s="77"/>
      <c r="BB69" s="77"/>
      <c r="BC69" s="77"/>
      <c r="BD69" s="77"/>
    </row>
    <row r="70" spans="1:56" ht="27" customHeight="1" thickBot="1">
      <c r="A70" s="80" t="str">
        <f>"Значение регионального проекта на конец "&amp;A51&amp;" года (справочно)"</f>
        <v>Значение регионального проекта на конец 2021 года (справочно)</v>
      </c>
      <c r="B70" s="80"/>
      <c r="C70" s="90"/>
      <c r="D70" s="4">
        <f>D11</f>
        <v>30</v>
      </c>
      <c r="H70" s="80" t="str">
        <f>"Значение регионального проекта на конец "&amp;H51&amp;" года (справочно)"</f>
        <v>Значение регионального проекта на конец 2021 года (справочно)</v>
      </c>
      <c r="I70" s="80"/>
      <c r="J70" s="80"/>
      <c r="K70" s="4">
        <f>K11</f>
        <v>0</v>
      </c>
      <c r="O70" s="80" t="str">
        <f>"Значение регионального проекта на конец "&amp;O51&amp;" года (справочно)"</f>
        <v>Значение регионального проекта на конец 2021 года (справочно)</v>
      </c>
      <c r="P70" s="80"/>
      <c r="Q70" s="80"/>
      <c r="R70" s="4">
        <f>R11</f>
        <v>20</v>
      </c>
      <c r="V70" s="80" t="str">
        <f>"Значение регионального проекта на конец "&amp;V51&amp;" года (справочно)"</f>
        <v>Значение регионального проекта на конец 2021 года (справочно)</v>
      </c>
      <c r="W70" s="80"/>
      <c r="X70" s="80"/>
      <c r="Y70" s="4">
        <f>Y11</f>
        <v>15</v>
      </c>
      <c r="AC70" s="80" t="str">
        <f>"Значение регионального проекта на конец "&amp;AC51&amp;" года (справочно)"</f>
        <v>Значение регионального проекта на конец 2021 года (справочно)</v>
      </c>
      <c r="AD70" s="80"/>
      <c r="AE70" s="80"/>
      <c r="AF70" s="4">
        <f>AF11</f>
        <v>30</v>
      </c>
      <c r="AJ70" s="80" t="str">
        <f>"Значение регионального проекта на конец "&amp;AJ51&amp;" года (справочно)"</f>
        <v>Значение регионального проекта на конец 2021 года (справочно)</v>
      </c>
      <c r="AK70" s="80"/>
      <c r="AL70" s="80"/>
      <c r="AM70" s="4">
        <f>AM11</f>
        <v>50</v>
      </c>
      <c r="AQ70" s="80" t="str">
        <f>"Значение регионального проекта на конец "&amp;AQ51&amp;" года (справочно)"</f>
        <v>Значение регионального проекта на конец 2021 года (справочно)</v>
      </c>
      <c r="AR70" s="80"/>
      <c r="AS70" s="80"/>
      <c r="AT70" s="4">
        <f>AT11</f>
        <v>5</v>
      </c>
      <c r="AX70" s="80" t="str">
        <f>"Значение регионального проекта на конец "&amp;AX51&amp;" года (справочно)"</f>
        <v>Значение регионального проекта на конец 2021 года (справочно)</v>
      </c>
      <c r="AY70" s="80"/>
      <c r="AZ70" s="80"/>
      <c r="BA70" s="4">
        <f>BA11</f>
        <v>10</v>
      </c>
    </row>
    <row r="71" spans="1:56" ht="27" customHeight="1" thickBot="1">
      <c r="A71" s="80" t="str">
        <f>"Значение по муниципалитету на конец "&amp;A51&amp;" года"</f>
        <v>Значение по муниципалитету на конец 2021 года</v>
      </c>
      <c r="B71" s="80"/>
      <c r="C71" s="90"/>
      <c r="D71" s="4" t="str">
        <f>D14</f>
        <v>???</v>
      </c>
      <c r="H71" s="80" t="str">
        <f>"Значение по муниципалитету на конец "&amp;H51&amp;" года"</f>
        <v>Значение по муниципалитету на конец 2021 года</v>
      </c>
      <c r="I71" s="80"/>
      <c r="J71" s="80"/>
      <c r="K71" s="4">
        <f>K14</f>
        <v>1</v>
      </c>
      <c r="O71" s="80" t="str">
        <f>"Значение по муниципалитету на конец "&amp;O51&amp;" года"</f>
        <v>Значение по муниципалитету на конец 2021 года</v>
      </c>
      <c r="P71" s="80"/>
      <c r="Q71" s="80"/>
      <c r="R71" s="4">
        <f>R14</f>
        <v>20</v>
      </c>
      <c r="V71" s="80" t="str">
        <f>"Значение по муниципалитету на конец "&amp;V51&amp;" года"</f>
        <v>Значение по муниципалитету на конец 2021 года</v>
      </c>
      <c r="W71" s="80"/>
      <c r="X71" s="80"/>
      <c r="Y71" s="4" t="str">
        <f>Y14</f>
        <v>???</v>
      </c>
      <c r="AC71" s="80" t="str">
        <f>"Значение по муниципалитету на конец "&amp;AC51&amp;" года"</f>
        <v>Значение по муниципалитету на конец 2021 года</v>
      </c>
      <c r="AD71" s="80"/>
      <c r="AE71" s="80"/>
      <c r="AF71" s="4">
        <f>AF14</f>
        <v>0</v>
      </c>
      <c r="AJ71" s="80" t="str">
        <f>"Значение по муниципалитету на конец "&amp;AJ51&amp;" года"</f>
        <v>Значение по муниципалитету на конец 2021 года</v>
      </c>
      <c r="AK71" s="80"/>
      <c r="AL71" s="80"/>
      <c r="AM71" s="4" t="str">
        <f>AM14</f>
        <v>???</v>
      </c>
      <c r="AQ71" s="80" t="str">
        <f>"Значение по муниципалитету на конец "&amp;AQ51&amp;" года"</f>
        <v>Значение по муниципалитету на конец 2021 года</v>
      </c>
      <c r="AR71" s="80"/>
      <c r="AS71" s="80"/>
      <c r="AT71" s="4">
        <f>AT14</f>
        <v>5</v>
      </c>
      <c r="AX71" s="80" t="str">
        <f>"Значение по муниципалитету на конец "&amp;AX51&amp;" года"</f>
        <v>Значение по муниципалитету на конец 2021 года</v>
      </c>
      <c r="AY71" s="80"/>
      <c r="AZ71" s="80"/>
      <c r="BA71" s="4">
        <f>BA14</f>
        <v>10</v>
      </c>
    </row>
    <row r="72" spans="1:56" ht="29.45" customHeight="1">
      <c r="A72" s="7">
        <v>2022</v>
      </c>
      <c r="B72" s="87" t="str">
        <f>"ДОРОЖНАЯ КАРТА НА "&amp;A72&amp;" ГОД"</f>
        <v>ДОРОЖНАЯ КАРТА НА 2022 ГОД</v>
      </c>
      <c r="C72" s="87"/>
      <c r="D72" s="87"/>
      <c r="E72" s="87"/>
      <c r="F72" s="87"/>
      <c r="G72" s="87"/>
      <c r="H72" s="7">
        <v>2022</v>
      </c>
      <c r="I72" s="87" t="str">
        <f>"ДОРОЖНАЯ КАРТА НА "&amp;H72&amp;" ГОД"</f>
        <v>ДОРОЖНАЯ КАРТА НА 2022 ГОД</v>
      </c>
      <c r="J72" s="87"/>
      <c r="K72" s="87"/>
      <c r="L72" s="87"/>
      <c r="M72" s="87"/>
      <c r="N72" s="87"/>
      <c r="O72" s="7">
        <v>2022</v>
      </c>
      <c r="P72" s="87" t="str">
        <f>"ДОРОЖНАЯ КАРТА НА "&amp;O72&amp;" ГОД"</f>
        <v>ДОРОЖНАЯ КАРТА НА 2022 ГОД</v>
      </c>
      <c r="Q72" s="87"/>
      <c r="R72" s="87"/>
      <c r="S72" s="87"/>
      <c r="T72" s="87"/>
      <c r="U72" s="87"/>
      <c r="V72" s="7">
        <v>2022</v>
      </c>
      <c r="W72" s="87" t="str">
        <f>"ДОРОЖНАЯ КАРТА НА "&amp;V72&amp;" ГОД"</f>
        <v>ДОРОЖНАЯ КАРТА НА 2022 ГОД</v>
      </c>
      <c r="X72" s="87"/>
      <c r="Y72" s="87"/>
      <c r="Z72" s="87"/>
      <c r="AA72" s="87"/>
      <c r="AB72" s="87"/>
      <c r="AC72" s="7">
        <v>2022</v>
      </c>
      <c r="AD72" s="87" t="str">
        <f>"ДОРОЖНАЯ КАРТА НА "&amp;AC72&amp;" ГОД"</f>
        <v>ДОРОЖНАЯ КАРТА НА 2022 ГОД</v>
      </c>
      <c r="AE72" s="87"/>
      <c r="AF72" s="87"/>
      <c r="AG72" s="87"/>
      <c r="AH72" s="87"/>
      <c r="AI72" s="87"/>
      <c r="AJ72" s="7">
        <v>2022</v>
      </c>
      <c r="AK72" s="87" t="str">
        <f>"ДОРОЖНАЯ КАРТА НА "&amp;AJ72&amp;" ГОД"</f>
        <v>ДОРОЖНАЯ КАРТА НА 2022 ГОД</v>
      </c>
      <c r="AL72" s="87"/>
      <c r="AM72" s="87"/>
      <c r="AN72" s="87"/>
      <c r="AO72" s="87"/>
      <c r="AP72" s="87"/>
      <c r="AQ72" s="7">
        <v>2022</v>
      </c>
      <c r="AR72" s="87" t="str">
        <f>"ДОРОЖНАЯ КАРТА НА "&amp;AQ72&amp;" ГОД"</f>
        <v>ДОРОЖНАЯ КАРТА НА 2022 ГОД</v>
      </c>
      <c r="AS72" s="87"/>
      <c r="AT72" s="87"/>
      <c r="AU72" s="87"/>
      <c r="AV72" s="87"/>
      <c r="AW72" s="87"/>
      <c r="AX72" s="7">
        <v>2022</v>
      </c>
      <c r="AY72" s="87" t="str">
        <f>"ДОРОЖНАЯ КАРТА НА "&amp;AX72&amp;" ГОД"</f>
        <v>ДОРОЖНАЯ КАРТА НА 2022 ГОД</v>
      </c>
      <c r="AZ72" s="87"/>
      <c r="BA72" s="87"/>
      <c r="BB72" s="87"/>
      <c r="BC72" s="87"/>
      <c r="BD72" s="87"/>
    </row>
    <row r="73" spans="1:56" ht="24.6" customHeight="1">
      <c r="A73" s="89" t="str">
        <f>"Мероприятия, влияющие на изменение показателя в "&amp;A72&amp;" году"</f>
        <v>Мероприятия, влияющие на изменение показателя в 2022 году</v>
      </c>
      <c r="B73" s="89"/>
      <c r="C73" s="89"/>
      <c r="D73" s="89"/>
      <c r="E73" s="89"/>
      <c r="F73" s="89"/>
      <c r="G73" s="89"/>
      <c r="H73" s="77" t="str">
        <f>"Мероприятия, влияющие на изменение показателя в "&amp;H72&amp;" году"</f>
        <v>Мероприятия, влияющие на изменение показателя в 2022 году</v>
      </c>
      <c r="I73" s="77"/>
      <c r="J73" s="77"/>
      <c r="K73" s="77"/>
      <c r="L73" s="77"/>
      <c r="M73" s="77"/>
      <c r="N73" s="77"/>
      <c r="O73" s="77" t="str">
        <f>"Мероприятия, влияющие на изменение показателя в "&amp;O72&amp;" году"</f>
        <v>Мероприятия, влияющие на изменение показателя в 2022 году</v>
      </c>
      <c r="P73" s="77"/>
      <c r="Q73" s="77"/>
      <c r="R73" s="77"/>
      <c r="S73" s="77"/>
      <c r="T73" s="77"/>
      <c r="U73" s="77"/>
      <c r="V73" s="77" t="str">
        <f>"Мероприятия, влияющие на изменение показателя в "&amp;V72&amp;" году"</f>
        <v>Мероприятия, влияющие на изменение показателя в 2022 году</v>
      </c>
      <c r="W73" s="77"/>
      <c r="X73" s="77"/>
      <c r="Y73" s="77"/>
      <c r="Z73" s="77"/>
      <c r="AA73" s="77"/>
      <c r="AB73" s="77"/>
      <c r="AC73" s="77" t="str">
        <f>"Мероприятия, влияющие на изменение показателя в "&amp;AC72&amp;" году"</f>
        <v>Мероприятия, влияющие на изменение показателя в 2022 году</v>
      </c>
      <c r="AD73" s="77"/>
      <c r="AE73" s="77"/>
      <c r="AF73" s="77"/>
      <c r="AG73" s="77"/>
      <c r="AH73" s="77"/>
      <c r="AI73" s="77"/>
      <c r="AJ73" s="77" t="str">
        <f>"Мероприятия, влияющие на изменение показателя в "&amp;AJ72&amp;" году"</f>
        <v>Мероприятия, влияющие на изменение показателя в 2022 году</v>
      </c>
      <c r="AK73" s="77"/>
      <c r="AL73" s="77"/>
      <c r="AM73" s="77"/>
      <c r="AN73" s="77"/>
      <c r="AO73" s="77"/>
      <c r="AP73" s="77"/>
      <c r="AQ73" s="77" t="str">
        <f>"Мероприятия, влияющие на изменение показателя в "&amp;AQ72&amp;" году"</f>
        <v>Мероприятия, влияющие на изменение показателя в 2022 году</v>
      </c>
      <c r="AR73" s="77"/>
      <c r="AS73" s="77"/>
      <c r="AT73" s="77"/>
      <c r="AU73" s="77"/>
      <c r="AV73" s="77"/>
      <c r="AW73" s="77"/>
      <c r="AX73" s="77" t="str">
        <f>"Мероприятия, влияющие на изменение показателя в "&amp;AX72&amp;" году"</f>
        <v>Мероприятия, влияющие на изменение показателя в 2022 году</v>
      </c>
      <c r="AY73" s="77"/>
      <c r="AZ73" s="77"/>
      <c r="BA73" s="77"/>
      <c r="BB73" s="77"/>
      <c r="BC73" s="77"/>
      <c r="BD73" s="77"/>
    </row>
    <row r="74" spans="1:56" ht="28.5">
      <c r="A74" s="3" t="s">
        <v>0</v>
      </c>
      <c r="B74" s="3" t="s">
        <v>1</v>
      </c>
      <c r="C74" s="3" t="s">
        <v>2</v>
      </c>
      <c r="D74" s="3" t="s">
        <v>6</v>
      </c>
      <c r="E74" s="3" t="s">
        <v>3</v>
      </c>
      <c r="F74" s="3" t="s">
        <v>4</v>
      </c>
      <c r="G74" s="3" t="s">
        <v>5</v>
      </c>
      <c r="H74" s="3" t="s">
        <v>0</v>
      </c>
      <c r="I74" s="3" t="s">
        <v>1</v>
      </c>
      <c r="J74" s="3" t="s">
        <v>2</v>
      </c>
      <c r="K74" s="3" t="s">
        <v>6</v>
      </c>
      <c r="L74" s="3" t="s">
        <v>3</v>
      </c>
      <c r="M74" s="3" t="s">
        <v>4</v>
      </c>
      <c r="N74" s="3" t="s">
        <v>5</v>
      </c>
      <c r="O74" s="3" t="s">
        <v>0</v>
      </c>
      <c r="P74" s="3" t="s">
        <v>1</v>
      </c>
      <c r="Q74" s="3" t="s">
        <v>2</v>
      </c>
      <c r="R74" s="3" t="s">
        <v>6</v>
      </c>
      <c r="S74" s="3" t="s">
        <v>3</v>
      </c>
      <c r="T74" s="3" t="s">
        <v>4</v>
      </c>
      <c r="U74" s="3" t="s">
        <v>5</v>
      </c>
      <c r="V74" s="3" t="s">
        <v>0</v>
      </c>
      <c r="W74" s="3" t="s">
        <v>1</v>
      </c>
      <c r="X74" s="3" t="s">
        <v>2</v>
      </c>
      <c r="Y74" s="3" t="s">
        <v>6</v>
      </c>
      <c r="Z74" s="3" t="s">
        <v>3</v>
      </c>
      <c r="AA74" s="3" t="s">
        <v>4</v>
      </c>
      <c r="AB74" s="3" t="s">
        <v>5</v>
      </c>
      <c r="AC74" s="3" t="s">
        <v>0</v>
      </c>
      <c r="AD74" s="3" t="s">
        <v>1</v>
      </c>
      <c r="AE74" s="3" t="s">
        <v>2</v>
      </c>
      <c r="AF74" s="3" t="s">
        <v>6</v>
      </c>
      <c r="AG74" s="3" t="s">
        <v>3</v>
      </c>
      <c r="AH74" s="3" t="s">
        <v>4</v>
      </c>
      <c r="AI74" s="3" t="s">
        <v>5</v>
      </c>
      <c r="AJ74" s="3" t="s">
        <v>0</v>
      </c>
      <c r="AK74" s="3" t="s">
        <v>1</v>
      </c>
      <c r="AL74" s="3" t="s">
        <v>2</v>
      </c>
      <c r="AM74" s="3" t="s">
        <v>6</v>
      </c>
      <c r="AN74" s="3" t="s">
        <v>3</v>
      </c>
      <c r="AO74" s="3" t="s">
        <v>4</v>
      </c>
      <c r="AP74" s="3" t="s">
        <v>5</v>
      </c>
      <c r="AQ74" s="3" t="s">
        <v>0</v>
      </c>
      <c r="AR74" s="3" t="s">
        <v>1</v>
      </c>
      <c r="AS74" s="3" t="s">
        <v>2</v>
      </c>
      <c r="AT74" s="3" t="s">
        <v>6</v>
      </c>
      <c r="AU74" s="3" t="s">
        <v>3</v>
      </c>
      <c r="AV74" s="3" t="s">
        <v>4</v>
      </c>
      <c r="AW74" s="3" t="s">
        <v>5</v>
      </c>
      <c r="AX74" s="3" t="s">
        <v>0</v>
      </c>
      <c r="AY74" s="3" t="s">
        <v>1</v>
      </c>
      <c r="AZ74" s="3" t="s">
        <v>2</v>
      </c>
      <c r="BA74" s="3" t="s">
        <v>6</v>
      </c>
      <c r="BB74" s="3" t="s">
        <v>3</v>
      </c>
      <c r="BC74" s="3" t="s">
        <v>4</v>
      </c>
      <c r="BD74" s="3" t="s">
        <v>5</v>
      </c>
    </row>
    <row r="75" spans="1:56">
      <c r="A75" s="20"/>
      <c r="B75" s="20"/>
      <c r="C75" s="3"/>
      <c r="D75" s="3"/>
      <c r="E75" s="3"/>
      <c r="F75" s="3"/>
      <c r="G75" s="3"/>
      <c r="H75" s="20"/>
      <c r="I75" s="20"/>
      <c r="J75" s="3"/>
      <c r="K75" s="3"/>
      <c r="L75" s="3"/>
      <c r="M75" s="3"/>
      <c r="N75" s="3"/>
      <c r="O75" s="20"/>
      <c r="P75" s="20"/>
      <c r="Q75" s="3"/>
      <c r="R75" s="3"/>
      <c r="S75" s="3"/>
      <c r="T75" s="3"/>
      <c r="U75" s="3"/>
      <c r="V75" s="20"/>
      <c r="W75" s="20"/>
      <c r="X75" s="3"/>
      <c r="Y75" s="3"/>
      <c r="Z75" s="3"/>
      <c r="AA75" s="3"/>
      <c r="AB75" s="3"/>
      <c r="AC75" s="20"/>
      <c r="AD75" s="20"/>
      <c r="AE75" s="3"/>
      <c r="AF75" s="3"/>
      <c r="AG75" s="3"/>
      <c r="AH75" s="3"/>
      <c r="AI75" s="3"/>
      <c r="AJ75" s="20"/>
      <c r="AK75" s="20"/>
      <c r="AL75" s="3"/>
      <c r="AM75" s="3"/>
      <c r="AN75" s="3"/>
      <c r="AO75" s="3"/>
      <c r="AP75" s="3"/>
      <c r="AQ75" s="20"/>
      <c r="AR75" s="20"/>
      <c r="AS75" s="3"/>
      <c r="AT75" s="3"/>
      <c r="AU75" s="3"/>
      <c r="AV75" s="3"/>
      <c r="AW75" s="3"/>
      <c r="AX75" s="20"/>
      <c r="AY75" s="20"/>
      <c r="AZ75" s="3"/>
      <c r="BA75" s="3"/>
      <c r="BB75" s="3"/>
      <c r="BC75" s="3"/>
      <c r="BD75" s="3"/>
    </row>
    <row r="76" spans="1:56">
      <c r="A76" s="20"/>
      <c r="B76" s="20"/>
      <c r="C76" s="3"/>
      <c r="D76" s="3"/>
      <c r="E76" s="3"/>
      <c r="F76" s="3"/>
      <c r="G76" s="3"/>
      <c r="H76" s="20"/>
      <c r="I76" s="20"/>
      <c r="J76" s="3"/>
      <c r="K76" s="3"/>
      <c r="L76" s="3"/>
      <c r="M76" s="3"/>
      <c r="N76" s="3"/>
      <c r="O76" s="20"/>
      <c r="P76" s="20"/>
      <c r="Q76" s="3"/>
      <c r="R76" s="3"/>
      <c r="S76" s="3"/>
      <c r="T76" s="3"/>
      <c r="U76" s="3"/>
      <c r="V76" s="20"/>
      <c r="W76" s="20"/>
      <c r="X76" s="3"/>
      <c r="Y76" s="3"/>
      <c r="Z76" s="3"/>
      <c r="AA76" s="3"/>
      <c r="AB76" s="3"/>
      <c r="AC76" s="20"/>
      <c r="AD76" s="20"/>
      <c r="AE76" s="3"/>
      <c r="AF76" s="3"/>
      <c r="AG76" s="3"/>
      <c r="AH76" s="3"/>
      <c r="AI76" s="3"/>
      <c r="AJ76" s="20"/>
      <c r="AK76" s="20"/>
      <c r="AL76" s="3"/>
      <c r="AM76" s="3"/>
      <c r="AN76" s="3"/>
      <c r="AO76" s="3"/>
      <c r="AP76" s="3"/>
      <c r="AQ76" s="20"/>
      <c r="AR76" s="20"/>
      <c r="AS76" s="3"/>
      <c r="AT76" s="3"/>
      <c r="AU76" s="3"/>
      <c r="AV76" s="3"/>
      <c r="AW76" s="3"/>
      <c r="AX76" s="20"/>
      <c r="AY76" s="20"/>
      <c r="AZ76" s="3"/>
      <c r="BA76" s="3"/>
      <c r="BB76" s="3"/>
      <c r="BC76" s="3"/>
      <c r="BD76" s="3"/>
    </row>
    <row r="77" spans="1:56">
      <c r="A77" s="20"/>
      <c r="B77" s="20"/>
      <c r="C77" s="3"/>
      <c r="D77" s="3"/>
      <c r="E77" s="3"/>
      <c r="F77" s="3"/>
      <c r="G77" s="3"/>
      <c r="H77" s="20"/>
      <c r="I77" s="20"/>
      <c r="J77" s="3"/>
      <c r="K77" s="3"/>
      <c r="L77" s="3"/>
      <c r="M77" s="3"/>
      <c r="N77" s="3"/>
      <c r="O77" s="20"/>
      <c r="P77" s="20"/>
      <c r="Q77" s="3"/>
      <c r="R77" s="3"/>
      <c r="S77" s="3"/>
      <c r="T77" s="3"/>
      <c r="U77" s="3"/>
      <c r="V77" s="20"/>
      <c r="W77" s="20"/>
      <c r="X77" s="3"/>
      <c r="Y77" s="3"/>
      <c r="Z77" s="3"/>
      <c r="AA77" s="3"/>
      <c r="AB77" s="3"/>
      <c r="AC77" s="20"/>
      <c r="AD77" s="20"/>
      <c r="AE77" s="3"/>
      <c r="AF77" s="3"/>
      <c r="AG77" s="3"/>
      <c r="AH77" s="3"/>
      <c r="AI77" s="3"/>
      <c r="AJ77" s="20"/>
      <c r="AK77" s="20"/>
      <c r="AL77" s="3"/>
      <c r="AM77" s="3"/>
      <c r="AN77" s="3"/>
      <c r="AO77" s="3"/>
      <c r="AP77" s="3"/>
      <c r="AQ77" s="20"/>
      <c r="AR77" s="20"/>
      <c r="AS77" s="3"/>
      <c r="AT77" s="3"/>
      <c r="AU77" s="3"/>
      <c r="AV77" s="3"/>
      <c r="AW77" s="3"/>
      <c r="AX77" s="20"/>
      <c r="AY77" s="20"/>
      <c r="AZ77" s="3"/>
      <c r="BA77" s="3"/>
      <c r="BB77" s="3"/>
      <c r="BC77" s="3"/>
      <c r="BD77" s="3"/>
    </row>
    <row r="78" spans="1:56">
      <c r="A78" s="20"/>
      <c r="B78" s="20"/>
      <c r="C78" s="3"/>
      <c r="D78" s="3"/>
      <c r="E78" s="3"/>
      <c r="F78" s="3"/>
      <c r="G78" s="3"/>
      <c r="H78" s="20"/>
      <c r="I78" s="20"/>
      <c r="J78" s="3"/>
      <c r="K78" s="3"/>
      <c r="L78" s="3"/>
      <c r="M78" s="3"/>
      <c r="N78" s="3"/>
      <c r="O78" s="20"/>
      <c r="P78" s="20"/>
      <c r="Q78" s="3"/>
      <c r="R78" s="3"/>
      <c r="S78" s="3"/>
      <c r="T78" s="3"/>
      <c r="U78" s="3"/>
      <c r="V78" s="20"/>
      <c r="W78" s="20"/>
      <c r="X78" s="3"/>
      <c r="Y78" s="3"/>
      <c r="Z78" s="3"/>
      <c r="AA78" s="3"/>
      <c r="AB78" s="3"/>
      <c r="AC78" s="20"/>
      <c r="AD78" s="20"/>
      <c r="AE78" s="3"/>
      <c r="AF78" s="3"/>
      <c r="AG78" s="3"/>
      <c r="AH78" s="3"/>
      <c r="AI78" s="3"/>
      <c r="AJ78" s="20"/>
      <c r="AK78" s="20"/>
      <c r="AL78" s="3"/>
      <c r="AM78" s="3"/>
      <c r="AN78" s="3"/>
      <c r="AO78" s="3"/>
      <c r="AP78" s="3"/>
      <c r="AQ78" s="20"/>
      <c r="AR78" s="20"/>
      <c r="AS78" s="3"/>
      <c r="AT78" s="3"/>
      <c r="AU78" s="3"/>
      <c r="AV78" s="3"/>
      <c r="AW78" s="3"/>
      <c r="AX78" s="20"/>
      <c r="AY78" s="20"/>
      <c r="AZ78" s="3"/>
      <c r="BA78" s="3"/>
      <c r="BB78" s="3"/>
      <c r="BC78" s="3"/>
      <c r="BD78" s="3"/>
    </row>
    <row r="79" spans="1:56">
      <c r="A79" s="20"/>
      <c r="B79" s="20"/>
      <c r="C79" s="3"/>
      <c r="D79" s="3"/>
      <c r="E79" s="3"/>
      <c r="F79" s="3"/>
      <c r="G79" s="3"/>
      <c r="H79" s="20"/>
      <c r="I79" s="20"/>
      <c r="J79" s="3"/>
      <c r="K79" s="3"/>
      <c r="L79" s="3"/>
      <c r="M79" s="3"/>
      <c r="N79" s="3"/>
      <c r="O79" s="20"/>
      <c r="P79" s="20"/>
      <c r="Q79" s="3"/>
      <c r="R79" s="3"/>
      <c r="S79" s="3"/>
      <c r="T79" s="3"/>
      <c r="U79" s="3"/>
      <c r="V79" s="20"/>
      <c r="W79" s="20"/>
      <c r="X79" s="3"/>
      <c r="Y79" s="3"/>
      <c r="Z79" s="3"/>
      <c r="AA79" s="3"/>
      <c r="AB79" s="3"/>
      <c r="AC79" s="20"/>
      <c r="AD79" s="20"/>
      <c r="AE79" s="3"/>
      <c r="AF79" s="3"/>
      <c r="AG79" s="3"/>
      <c r="AH79" s="3"/>
      <c r="AI79" s="3"/>
      <c r="AJ79" s="20"/>
      <c r="AK79" s="20"/>
      <c r="AL79" s="3"/>
      <c r="AM79" s="3"/>
      <c r="AN79" s="3"/>
      <c r="AO79" s="3"/>
      <c r="AP79" s="3"/>
      <c r="AQ79" s="20"/>
      <c r="AR79" s="20"/>
      <c r="AS79" s="3"/>
      <c r="AT79" s="3"/>
      <c r="AU79" s="3"/>
      <c r="AV79" s="3"/>
      <c r="AW79" s="3"/>
      <c r="AX79" s="20"/>
      <c r="AY79" s="20"/>
      <c r="AZ79" s="3"/>
      <c r="BA79" s="3"/>
      <c r="BB79" s="3"/>
      <c r="BC79" s="3"/>
      <c r="BD79" s="3"/>
    </row>
    <row r="80" spans="1:56">
      <c r="A80" s="20"/>
      <c r="B80" s="20"/>
      <c r="C80" s="3"/>
      <c r="D80" s="3"/>
      <c r="E80" s="3"/>
      <c r="F80" s="3"/>
      <c r="G80" s="3"/>
      <c r="H80" s="20"/>
      <c r="I80" s="20"/>
      <c r="J80" s="3"/>
      <c r="K80" s="3"/>
      <c r="L80" s="3"/>
      <c r="M80" s="3"/>
      <c r="N80" s="3"/>
      <c r="O80" s="20"/>
      <c r="P80" s="20"/>
      <c r="Q80" s="3"/>
      <c r="R80" s="3"/>
      <c r="S80" s="3"/>
      <c r="T80" s="3"/>
      <c r="U80" s="3"/>
      <c r="V80" s="20"/>
      <c r="W80" s="20"/>
      <c r="X80" s="3"/>
      <c r="Y80" s="3"/>
      <c r="Z80" s="3"/>
      <c r="AA80" s="3"/>
      <c r="AB80" s="3"/>
      <c r="AC80" s="20"/>
      <c r="AD80" s="20"/>
      <c r="AE80" s="3"/>
      <c r="AF80" s="3"/>
      <c r="AG80" s="3"/>
      <c r="AH80" s="3"/>
      <c r="AI80" s="3"/>
      <c r="AJ80" s="20"/>
      <c r="AK80" s="20"/>
      <c r="AL80" s="3"/>
      <c r="AM80" s="3"/>
      <c r="AN80" s="3"/>
      <c r="AO80" s="3"/>
      <c r="AP80" s="3"/>
      <c r="AQ80" s="20"/>
      <c r="AR80" s="20"/>
      <c r="AS80" s="3"/>
      <c r="AT80" s="3"/>
      <c r="AU80" s="3"/>
      <c r="AV80" s="3"/>
      <c r="AW80" s="3"/>
      <c r="AX80" s="20"/>
      <c r="AY80" s="20"/>
      <c r="AZ80" s="3"/>
      <c r="BA80" s="3"/>
      <c r="BB80" s="3"/>
      <c r="BC80" s="3"/>
      <c r="BD80" s="3"/>
    </row>
    <row r="81" spans="1:56">
      <c r="A81" s="20"/>
      <c r="B81" s="20"/>
      <c r="C81" s="3"/>
      <c r="D81" s="3"/>
      <c r="E81" s="3"/>
      <c r="F81" s="3"/>
      <c r="G81" s="3"/>
      <c r="H81" s="20"/>
      <c r="I81" s="20"/>
      <c r="J81" s="3"/>
      <c r="K81" s="3"/>
      <c r="L81" s="3"/>
      <c r="M81" s="3"/>
      <c r="N81" s="3"/>
      <c r="O81" s="20"/>
      <c r="P81" s="20"/>
      <c r="Q81" s="3"/>
      <c r="R81" s="3"/>
      <c r="S81" s="3"/>
      <c r="T81" s="3"/>
      <c r="U81" s="3"/>
      <c r="V81" s="20"/>
      <c r="W81" s="20"/>
      <c r="X81" s="3"/>
      <c r="Y81" s="3"/>
      <c r="Z81" s="3"/>
      <c r="AA81" s="3"/>
      <c r="AB81" s="3"/>
      <c r="AC81" s="20"/>
      <c r="AD81" s="20"/>
      <c r="AE81" s="3"/>
      <c r="AF81" s="3"/>
      <c r="AG81" s="3"/>
      <c r="AH81" s="3"/>
      <c r="AI81" s="3"/>
      <c r="AJ81" s="20"/>
      <c r="AK81" s="20"/>
      <c r="AL81" s="3"/>
      <c r="AM81" s="3"/>
      <c r="AN81" s="3"/>
      <c r="AO81" s="3"/>
      <c r="AP81" s="3"/>
      <c r="AQ81" s="20"/>
      <c r="AR81" s="20"/>
      <c r="AS81" s="3"/>
      <c r="AT81" s="3"/>
      <c r="AU81" s="3"/>
      <c r="AV81" s="3"/>
      <c r="AW81" s="3"/>
      <c r="AX81" s="20"/>
      <c r="AY81" s="20"/>
      <c r="AZ81" s="3"/>
      <c r="BA81" s="3"/>
      <c r="BB81" s="3"/>
      <c r="BC81" s="3"/>
      <c r="BD81" s="3"/>
    </row>
    <row r="82" spans="1:56">
      <c r="A82" s="20"/>
      <c r="B82" s="20"/>
      <c r="C82" s="3"/>
      <c r="D82" s="3"/>
      <c r="E82" s="3"/>
      <c r="F82" s="3"/>
      <c r="G82" s="3"/>
      <c r="H82" s="20"/>
      <c r="I82" s="20"/>
      <c r="J82" s="3"/>
      <c r="K82" s="3"/>
      <c r="L82" s="3"/>
      <c r="M82" s="3"/>
      <c r="N82" s="3"/>
      <c r="O82" s="20"/>
      <c r="P82" s="20"/>
      <c r="Q82" s="3"/>
      <c r="R82" s="3"/>
      <c r="S82" s="3"/>
      <c r="T82" s="3"/>
      <c r="U82" s="3"/>
      <c r="V82" s="20"/>
      <c r="W82" s="20"/>
      <c r="X82" s="3"/>
      <c r="Y82" s="3"/>
      <c r="Z82" s="3"/>
      <c r="AA82" s="3"/>
      <c r="AB82" s="3"/>
      <c r="AC82" s="20"/>
      <c r="AD82" s="20"/>
      <c r="AE82" s="3"/>
      <c r="AF82" s="3"/>
      <c r="AG82" s="3"/>
      <c r="AH82" s="3"/>
      <c r="AI82" s="3"/>
      <c r="AJ82" s="20"/>
      <c r="AK82" s="20"/>
      <c r="AL82" s="3"/>
      <c r="AM82" s="3"/>
      <c r="AN82" s="3"/>
      <c r="AO82" s="3"/>
      <c r="AP82" s="3"/>
      <c r="AQ82" s="20"/>
      <c r="AR82" s="20"/>
      <c r="AS82" s="3"/>
      <c r="AT82" s="3"/>
      <c r="AU82" s="3"/>
      <c r="AV82" s="3"/>
      <c r="AW82" s="3"/>
      <c r="AX82" s="20"/>
      <c r="AY82" s="20"/>
      <c r="AZ82" s="3"/>
      <c r="BA82" s="3"/>
      <c r="BB82" s="3"/>
      <c r="BC82" s="3"/>
      <c r="BD82" s="3"/>
    </row>
    <row r="83" spans="1:56">
      <c r="A83" s="20"/>
      <c r="B83" s="20"/>
      <c r="C83" s="3"/>
      <c r="D83" s="3"/>
      <c r="E83" s="3"/>
      <c r="F83" s="3"/>
      <c r="G83" s="3"/>
      <c r="H83" s="20"/>
      <c r="I83" s="20"/>
      <c r="J83" s="3"/>
      <c r="K83" s="3"/>
      <c r="L83" s="3"/>
      <c r="M83" s="3"/>
      <c r="N83" s="3"/>
      <c r="O83" s="20"/>
      <c r="P83" s="20"/>
      <c r="Q83" s="3"/>
      <c r="R83" s="3"/>
      <c r="S83" s="3"/>
      <c r="T83" s="3"/>
      <c r="U83" s="3"/>
      <c r="V83" s="20"/>
      <c r="W83" s="20"/>
      <c r="X83" s="3"/>
      <c r="Y83" s="3"/>
      <c r="Z83" s="3"/>
      <c r="AA83" s="3"/>
      <c r="AB83" s="3"/>
      <c r="AC83" s="20"/>
      <c r="AD83" s="20"/>
      <c r="AE83" s="3"/>
      <c r="AF83" s="3"/>
      <c r="AG83" s="3"/>
      <c r="AH83" s="3"/>
      <c r="AI83" s="3"/>
      <c r="AJ83" s="20"/>
      <c r="AK83" s="20"/>
      <c r="AL83" s="3"/>
      <c r="AM83" s="3"/>
      <c r="AN83" s="3"/>
      <c r="AO83" s="3"/>
      <c r="AP83" s="3"/>
      <c r="AQ83" s="20"/>
      <c r="AR83" s="20"/>
      <c r="AS83" s="3"/>
      <c r="AT83" s="3"/>
      <c r="AU83" s="3"/>
      <c r="AV83" s="3"/>
      <c r="AW83" s="3"/>
      <c r="AX83" s="20"/>
      <c r="AY83" s="20"/>
      <c r="AZ83" s="3"/>
      <c r="BA83" s="3"/>
      <c r="BB83" s="3"/>
      <c r="BC83" s="3"/>
      <c r="BD83" s="3"/>
    </row>
    <row r="84" spans="1:56">
      <c r="A84" s="20"/>
      <c r="B84" s="20"/>
      <c r="C84" s="3"/>
      <c r="D84" s="3"/>
      <c r="E84" s="3"/>
      <c r="F84" s="3"/>
      <c r="G84" s="3"/>
      <c r="H84" s="20"/>
      <c r="I84" s="20"/>
      <c r="J84" s="3"/>
      <c r="K84" s="3"/>
      <c r="L84" s="3"/>
      <c r="M84" s="3"/>
      <c r="N84" s="3"/>
      <c r="O84" s="20"/>
      <c r="P84" s="20"/>
      <c r="Q84" s="3"/>
      <c r="R84" s="3"/>
      <c r="S84" s="3"/>
      <c r="T84" s="3"/>
      <c r="U84" s="3"/>
      <c r="V84" s="20"/>
      <c r="W84" s="20"/>
      <c r="X84" s="3"/>
      <c r="Y84" s="3"/>
      <c r="Z84" s="3"/>
      <c r="AA84" s="3"/>
      <c r="AB84" s="3"/>
      <c r="AC84" s="20"/>
      <c r="AD84" s="20"/>
      <c r="AE84" s="3"/>
      <c r="AF84" s="3"/>
      <c r="AG84" s="3"/>
      <c r="AH84" s="3"/>
      <c r="AI84" s="3"/>
      <c r="AJ84" s="20"/>
      <c r="AK84" s="20"/>
      <c r="AL84" s="3"/>
      <c r="AM84" s="3"/>
      <c r="AN84" s="3"/>
      <c r="AO84" s="3"/>
      <c r="AP84" s="3"/>
      <c r="AQ84" s="20"/>
      <c r="AR84" s="20"/>
      <c r="AS84" s="3"/>
      <c r="AT84" s="3"/>
      <c r="AU84" s="3"/>
      <c r="AV84" s="3"/>
      <c r="AW84" s="3"/>
      <c r="AX84" s="20"/>
      <c r="AY84" s="20"/>
      <c r="AZ84" s="3"/>
      <c r="BA84" s="3"/>
      <c r="BB84" s="3"/>
      <c r="BC84" s="3"/>
      <c r="BD84" s="3"/>
    </row>
    <row r="85" spans="1:56">
      <c r="A85" s="20"/>
      <c r="B85" s="20"/>
      <c r="C85" s="3"/>
      <c r="D85" s="3"/>
      <c r="E85" s="3"/>
      <c r="F85" s="3"/>
      <c r="G85" s="3"/>
      <c r="H85" s="20"/>
      <c r="I85" s="20"/>
      <c r="J85" s="3"/>
      <c r="K85" s="3"/>
      <c r="L85" s="3"/>
      <c r="M85" s="3"/>
      <c r="N85" s="3"/>
      <c r="O85" s="20"/>
      <c r="P85" s="20"/>
      <c r="Q85" s="3"/>
      <c r="R85" s="3"/>
      <c r="S85" s="3"/>
      <c r="T85" s="3"/>
      <c r="U85" s="3"/>
      <c r="V85" s="20"/>
      <c r="W85" s="20"/>
      <c r="X85" s="3"/>
      <c r="Y85" s="3"/>
      <c r="Z85" s="3"/>
      <c r="AA85" s="3"/>
      <c r="AB85" s="3"/>
      <c r="AC85" s="20"/>
      <c r="AD85" s="20"/>
      <c r="AE85" s="3"/>
      <c r="AF85" s="3"/>
      <c r="AG85" s="3"/>
      <c r="AH85" s="3"/>
      <c r="AI85" s="3"/>
      <c r="AJ85" s="20"/>
      <c r="AK85" s="20"/>
      <c r="AL85" s="3"/>
      <c r="AM85" s="3"/>
      <c r="AN85" s="3"/>
      <c r="AO85" s="3"/>
      <c r="AP85" s="3"/>
      <c r="AQ85" s="20"/>
      <c r="AR85" s="20"/>
      <c r="AS85" s="3"/>
      <c r="AT85" s="3"/>
      <c r="AU85" s="3"/>
      <c r="AV85" s="3"/>
      <c r="AW85" s="3"/>
      <c r="AX85" s="20"/>
      <c r="AY85" s="20"/>
      <c r="AZ85" s="3"/>
      <c r="BA85" s="3"/>
      <c r="BB85" s="3"/>
      <c r="BC85" s="3"/>
      <c r="BD85" s="3"/>
    </row>
    <row r="86" spans="1:56">
      <c r="A86" s="20"/>
      <c r="B86" s="20"/>
      <c r="C86" s="3"/>
      <c r="D86" s="3"/>
      <c r="E86" s="3"/>
      <c r="F86" s="3"/>
      <c r="G86" s="3"/>
      <c r="H86" s="20"/>
      <c r="I86" s="20"/>
      <c r="J86" s="3"/>
      <c r="K86" s="3"/>
      <c r="L86" s="3"/>
      <c r="M86" s="3"/>
      <c r="N86" s="3"/>
      <c r="O86" s="20"/>
      <c r="P86" s="20"/>
      <c r="Q86" s="3"/>
      <c r="R86" s="3"/>
      <c r="S86" s="3"/>
      <c r="T86" s="3"/>
      <c r="U86" s="3"/>
      <c r="V86" s="20"/>
      <c r="W86" s="20"/>
      <c r="X86" s="3"/>
      <c r="Y86" s="3"/>
      <c r="Z86" s="3"/>
      <c r="AA86" s="3"/>
      <c r="AB86" s="3"/>
      <c r="AC86" s="20"/>
      <c r="AD86" s="20"/>
      <c r="AE86" s="3"/>
      <c r="AF86" s="3"/>
      <c r="AG86" s="3"/>
      <c r="AH86" s="3"/>
      <c r="AI86" s="3"/>
      <c r="AJ86" s="20"/>
      <c r="AK86" s="20"/>
      <c r="AL86" s="3"/>
      <c r="AM86" s="3"/>
      <c r="AN86" s="3"/>
      <c r="AO86" s="3"/>
      <c r="AP86" s="3"/>
      <c r="AQ86" s="20"/>
      <c r="AR86" s="20"/>
      <c r="AS86" s="3"/>
      <c r="AT86" s="3"/>
      <c r="AU86" s="3"/>
      <c r="AV86" s="3"/>
      <c r="AW86" s="3"/>
      <c r="AX86" s="20"/>
      <c r="AY86" s="20"/>
      <c r="AZ86" s="3"/>
      <c r="BA86" s="3"/>
      <c r="BB86" s="3"/>
      <c r="BC86" s="3"/>
      <c r="BD86" s="3"/>
    </row>
    <row r="87" spans="1:56">
      <c r="A87" s="20"/>
      <c r="B87" s="20"/>
      <c r="C87" s="3"/>
      <c r="D87" s="3"/>
      <c r="E87" s="3"/>
      <c r="F87" s="3"/>
      <c r="G87" s="3"/>
      <c r="H87" s="20"/>
      <c r="I87" s="20"/>
      <c r="J87" s="3"/>
      <c r="K87" s="3"/>
      <c r="L87" s="3"/>
      <c r="M87" s="3"/>
      <c r="N87" s="3"/>
      <c r="O87" s="20"/>
      <c r="P87" s="20"/>
      <c r="Q87" s="3"/>
      <c r="R87" s="3"/>
      <c r="S87" s="3"/>
      <c r="T87" s="3"/>
      <c r="U87" s="3"/>
      <c r="V87" s="20"/>
      <c r="W87" s="20"/>
      <c r="X87" s="3"/>
      <c r="Y87" s="3"/>
      <c r="Z87" s="3"/>
      <c r="AA87" s="3"/>
      <c r="AB87" s="3"/>
      <c r="AC87" s="20"/>
      <c r="AD87" s="20"/>
      <c r="AE87" s="3"/>
      <c r="AF87" s="3"/>
      <c r="AG87" s="3"/>
      <c r="AH87" s="3"/>
      <c r="AI87" s="3"/>
      <c r="AJ87" s="20"/>
      <c r="AK87" s="20"/>
      <c r="AL87" s="3"/>
      <c r="AM87" s="3"/>
      <c r="AN87" s="3"/>
      <c r="AO87" s="3"/>
      <c r="AP87" s="3"/>
      <c r="AQ87" s="20"/>
      <c r="AR87" s="20"/>
      <c r="AS87" s="3"/>
      <c r="AT87" s="3"/>
      <c r="AU87" s="3"/>
      <c r="AV87" s="3"/>
      <c r="AW87" s="3"/>
      <c r="AX87" s="20"/>
      <c r="AY87" s="20"/>
      <c r="AZ87" s="3"/>
      <c r="BA87" s="3"/>
      <c r="BB87" s="3"/>
      <c r="BC87" s="3"/>
      <c r="BD87" s="3"/>
    </row>
    <row r="88" spans="1:56">
      <c r="A88" s="20"/>
      <c r="B88" s="20"/>
      <c r="C88" s="3"/>
      <c r="D88" s="3"/>
      <c r="E88" s="3"/>
      <c r="F88" s="3"/>
      <c r="G88" s="3"/>
      <c r="H88" s="20"/>
      <c r="I88" s="20"/>
      <c r="J88" s="3"/>
      <c r="K88" s="3"/>
      <c r="L88" s="3"/>
      <c r="M88" s="3"/>
      <c r="N88" s="3"/>
      <c r="O88" s="20"/>
      <c r="P88" s="20"/>
      <c r="Q88" s="3"/>
      <c r="R88" s="3"/>
      <c r="S88" s="3"/>
      <c r="T88" s="3"/>
      <c r="U88" s="3"/>
      <c r="V88" s="20"/>
      <c r="W88" s="20"/>
      <c r="X88" s="3"/>
      <c r="Y88" s="3"/>
      <c r="Z88" s="3"/>
      <c r="AA88" s="3"/>
      <c r="AB88" s="3"/>
      <c r="AC88" s="20"/>
      <c r="AD88" s="20"/>
      <c r="AE88" s="3"/>
      <c r="AF88" s="3"/>
      <c r="AG88" s="3"/>
      <c r="AH88" s="3"/>
      <c r="AI88" s="3"/>
      <c r="AJ88" s="20"/>
      <c r="AK88" s="20"/>
      <c r="AL88" s="3"/>
      <c r="AM88" s="3"/>
      <c r="AN88" s="3"/>
      <c r="AO88" s="3"/>
      <c r="AP88" s="3"/>
      <c r="AQ88" s="20"/>
      <c r="AR88" s="20"/>
      <c r="AS88" s="3"/>
      <c r="AT88" s="3"/>
      <c r="AU88" s="3"/>
      <c r="AV88" s="3"/>
      <c r="AW88" s="3"/>
      <c r="AX88" s="20"/>
      <c r="AY88" s="20"/>
      <c r="AZ88" s="3"/>
      <c r="BA88" s="3"/>
      <c r="BB88" s="3"/>
      <c r="BC88" s="3"/>
      <c r="BD88" s="3"/>
    </row>
    <row r="89" spans="1:56">
      <c r="A89" s="20"/>
      <c r="B89" s="20"/>
      <c r="C89" s="3"/>
      <c r="D89" s="3"/>
      <c r="E89" s="3"/>
      <c r="F89" s="3"/>
      <c r="G89" s="3"/>
      <c r="H89" s="20"/>
      <c r="I89" s="20"/>
      <c r="J89" s="3"/>
      <c r="K89" s="3"/>
      <c r="L89" s="3"/>
      <c r="M89" s="3"/>
      <c r="N89" s="3"/>
      <c r="O89" s="20"/>
      <c r="P89" s="20"/>
      <c r="Q89" s="3"/>
      <c r="R89" s="3"/>
      <c r="S89" s="3"/>
      <c r="T89" s="3"/>
      <c r="U89" s="3"/>
      <c r="V89" s="20"/>
      <c r="W89" s="20"/>
      <c r="X89" s="3"/>
      <c r="Y89" s="3"/>
      <c r="Z89" s="3"/>
      <c r="AA89" s="3"/>
      <c r="AB89" s="3"/>
      <c r="AC89" s="20"/>
      <c r="AD89" s="20"/>
      <c r="AE89" s="3"/>
      <c r="AF89" s="3"/>
      <c r="AG89" s="3"/>
      <c r="AH89" s="3"/>
      <c r="AI89" s="3"/>
      <c r="AJ89" s="20"/>
      <c r="AK89" s="20"/>
      <c r="AL89" s="3"/>
      <c r="AM89" s="3"/>
      <c r="AN89" s="3"/>
      <c r="AO89" s="3"/>
      <c r="AP89" s="3"/>
      <c r="AQ89" s="20"/>
      <c r="AR89" s="20"/>
      <c r="AS89" s="3"/>
      <c r="AT89" s="3"/>
      <c r="AU89" s="3"/>
      <c r="AV89" s="3"/>
      <c r="AW89" s="3"/>
      <c r="AX89" s="20"/>
      <c r="AY89" s="20"/>
      <c r="AZ89" s="3"/>
      <c r="BA89" s="3"/>
      <c r="BB89" s="3"/>
      <c r="BC89" s="3"/>
      <c r="BD89" s="3"/>
    </row>
    <row r="90" spans="1:56" ht="90.6" customHeight="1" thickBot="1">
      <c r="A90" s="92" t="s">
        <v>7</v>
      </c>
      <c r="B90" s="92"/>
      <c r="C90" s="91" t="str">
        <f>C69</f>
        <v>Доля образовательных организаций, обеспеченных Интернет-соединением со скоростью соединения не менее 100 Мб/c - для образовательных организаций, расположенных в городах, 50 Мб/c - для образовательных организаций, расположенных в сельской местности и поселках городского типа, а также гарантированным Интернет-трафиком, процент</v>
      </c>
      <c r="D90" s="91"/>
      <c r="E90" s="91"/>
      <c r="F90" s="91"/>
      <c r="G90" s="91"/>
      <c r="H90" s="80" t="s">
        <v>7</v>
      </c>
      <c r="I90" s="80"/>
      <c r="J90" s="77" t="str">
        <f>J69</f>
        <v>Внедрена целевая модель цифровой образовательной среды в образовательных организациях, реализующих образовательные программы общего образования и среднего профессионального образования, нет/да</v>
      </c>
      <c r="K90" s="77"/>
      <c r="L90" s="77"/>
      <c r="M90" s="77"/>
      <c r="N90" s="77"/>
      <c r="O90" s="80" t="s">
        <v>7</v>
      </c>
      <c r="P90" s="80"/>
      <c r="Q90" s="77" t="str">
        <f>Q69</f>
        <v>Доля обучающихся по программам общего образования, дополнительного образования для детей и среднего профессионального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программам, процент</v>
      </c>
      <c r="R90" s="77"/>
      <c r="S90" s="77"/>
      <c r="T90" s="77"/>
      <c r="U90" s="77"/>
      <c r="V90" s="80" t="s">
        <v>7</v>
      </c>
      <c r="W90" s="80"/>
      <c r="X90" s="91" t="str">
        <f>X69</f>
        <v xml:space="preserve">Доля обучающихся, по программам общего образования, дополнительного образования для детей и среднего профессионального образования, для которых на Едином портале государственных услуг (ЕПГУ) доступен личный кабинет «Образование», обеспечивающий фиксацию образовательных результатов, просмотр индивидуального плана обучения, доступ к цифровому образовательному профилю, включающий в себя сервисы по получению образовательных услуг и государственных услуг в сфере образования в электронной форме, в общем числе обучающихся по указанным программам, процент </v>
      </c>
      <c r="Y90" s="91"/>
      <c r="Z90" s="91"/>
      <c r="AA90" s="91"/>
      <c r="AB90" s="91"/>
      <c r="AC90" s="80" t="s">
        <v>7</v>
      </c>
      <c r="AD90" s="80"/>
      <c r="AE90" s="77" t="str">
        <f>AE69</f>
        <v>Доля образовательных организаций, реализующих программы общего образования, дополнительного образования детей и среднего профессионального образования,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организаций, процент</v>
      </c>
      <c r="AF90" s="77"/>
      <c r="AG90" s="77"/>
      <c r="AH90" s="77"/>
      <c r="AI90" s="77"/>
      <c r="AJ90" s="80" t="s">
        <v>7</v>
      </c>
      <c r="AK90" s="80"/>
      <c r="AL90" s="77" t="str">
        <f>AL69</f>
        <v>Доля документов ведомственной и статистической отчетности, утвержденной нормативными правовыми актами, формирующаяся на основании однократно введенных первичных данных, процент</v>
      </c>
      <c r="AM90" s="77"/>
      <c r="AN90" s="77"/>
      <c r="AO90" s="77"/>
      <c r="AP90" s="77"/>
      <c r="AQ90" s="80" t="s">
        <v>7</v>
      </c>
      <c r="AR90" s="80"/>
      <c r="AS90" s="77" t="str">
        <f>AS69</f>
        <v>Доля обучающихся по программам общего образования и среднего профессионального образования,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образования, в общем числе обучающихся по указанным программам, процент</v>
      </c>
      <c r="AT90" s="77"/>
      <c r="AU90" s="77"/>
      <c r="AV90" s="77"/>
      <c r="AW90" s="77"/>
      <c r="AX90" s="80" t="s">
        <v>7</v>
      </c>
      <c r="AY90" s="80"/>
      <c r="AZ90" s="77" t="str">
        <f>AZ69</f>
        <v>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Федерации»), в общем числе педагогических работников общего образования, процент</v>
      </c>
      <c r="BA90" s="77"/>
      <c r="BB90" s="77"/>
      <c r="BC90" s="77"/>
      <c r="BD90" s="77"/>
    </row>
    <row r="91" spans="1:56" ht="27" customHeight="1" thickBot="1">
      <c r="A91" s="80" t="str">
        <f>"Значение регионального проекта на конец "&amp;A72&amp;" года (справочно)"</f>
        <v>Значение регионального проекта на конец 2022 года (справочно)</v>
      </c>
      <c r="B91" s="80"/>
      <c r="C91" s="90"/>
      <c r="D91" s="4">
        <f>E11</f>
        <v>60</v>
      </c>
      <c r="H91" s="80" t="str">
        <f>"Значение регионального проекта на конец "&amp;H72&amp;" года (справочно)"</f>
        <v>Значение регионального проекта на конец 2022 года (справочно)</v>
      </c>
      <c r="I91" s="80"/>
      <c r="J91" s="80"/>
      <c r="K91" s="4">
        <f>L11</f>
        <v>0</v>
      </c>
      <c r="O91" s="80" t="str">
        <f>"Значение регионального проекта на конец "&amp;O72&amp;" года (справочно)"</f>
        <v>Значение регионального проекта на конец 2022 года (справочно)</v>
      </c>
      <c r="P91" s="80"/>
      <c r="Q91" s="80"/>
      <c r="R91" s="4">
        <f>S11</f>
        <v>40</v>
      </c>
      <c r="V91" s="80" t="str">
        <f>"Значение регионального проекта на конец "&amp;V72&amp;" года (справочно)"</f>
        <v>Значение регионального проекта на конец 2022 года (справочно)</v>
      </c>
      <c r="W91" s="80"/>
      <c r="X91" s="80"/>
      <c r="Y91" s="4">
        <f>Z11</f>
        <v>30</v>
      </c>
      <c r="AC91" s="80" t="str">
        <f>"Значение регионального проекта на конец "&amp;AC72&amp;" года (справочно)"</f>
        <v>Значение регионального проекта на конец 2022 года (справочно)</v>
      </c>
      <c r="AD91" s="80"/>
      <c r="AE91" s="80"/>
      <c r="AF91" s="4">
        <f>AG11</f>
        <v>50</v>
      </c>
      <c r="AJ91" s="80" t="str">
        <f>"Значение регионального проекта на конец "&amp;AJ72&amp;" года (справочно)"</f>
        <v>Значение регионального проекта на конец 2022 года (справочно)</v>
      </c>
      <c r="AK91" s="80"/>
      <c r="AL91" s="80"/>
      <c r="AM91" s="4">
        <f>AN11</f>
        <v>70</v>
      </c>
      <c r="AQ91" s="80" t="str">
        <f>"Значение регионального проекта на конец "&amp;AQ72&amp;" года (справочно)"</f>
        <v>Значение регионального проекта на конец 2022 года (справочно)</v>
      </c>
      <c r="AR91" s="80"/>
      <c r="AS91" s="80"/>
      <c r="AT91" s="4">
        <f>AU11</f>
        <v>10</v>
      </c>
      <c r="AX91" s="80" t="str">
        <f>"Значение регионального проекта на конец "&amp;AX72&amp;" года (справочно)"</f>
        <v>Значение регионального проекта на конец 2022 года (справочно)</v>
      </c>
      <c r="AY91" s="80"/>
      <c r="AZ91" s="80"/>
      <c r="BA91" s="4">
        <f>BB11</f>
        <v>20</v>
      </c>
    </row>
    <row r="92" spans="1:56" ht="27" customHeight="1" thickBot="1">
      <c r="A92" s="80" t="str">
        <f>"Значение по муниципалитету на конец "&amp;A72&amp;" года"</f>
        <v>Значение по муниципалитету на конец 2022 года</v>
      </c>
      <c r="B92" s="80"/>
      <c r="C92" s="90"/>
      <c r="D92" s="4" t="str">
        <f>E14</f>
        <v>???</v>
      </c>
      <c r="H92" s="80" t="str">
        <f>"Значение по муниципалитету на конец "&amp;H72&amp;" года"</f>
        <v>Значение по муниципалитету на конец 2022 года</v>
      </c>
      <c r="I92" s="80"/>
      <c r="J92" s="80"/>
      <c r="K92" s="4">
        <f>L14</f>
        <v>1</v>
      </c>
      <c r="O92" s="80" t="str">
        <f>"Значение по муниципалитету на конец "&amp;O72&amp;" года"</f>
        <v>Значение по муниципалитету на конец 2022 года</v>
      </c>
      <c r="P92" s="80"/>
      <c r="Q92" s="80"/>
      <c r="R92" s="4">
        <f>S14</f>
        <v>40</v>
      </c>
      <c r="V92" s="80" t="str">
        <f>"Значение по муниципалитету на конец "&amp;V72&amp;" года"</f>
        <v>Значение по муниципалитету на конец 2022 года</v>
      </c>
      <c r="W92" s="80"/>
      <c r="X92" s="80"/>
      <c r="Y92" s="4" t="str">
        <f>Z14</f>
        <v>???</v>
      </c>
      <c r="AC92" s="80" t="str">
        <f>"Значение по муниципалитету на конец "&amp;AC72&amp;" года"</f>
        <v>Значение по муниципалитету на конец 2022 года</v>
      </c>
      <c r="AD92" s="80"/>
      <c r="AE92" s="80"/>
      <c r="AF92" s="4">
        <f>AG14</f>
        <v>5</v>
      </c>
      <c r="AJ92" s="80" t="str">
        <f>"Значение по муниципалитету на конец "&amp;AJ72&amp;" года"</f>
        <v>Значение по муниципалитету на конец 2022 года</v>
      </c>
      <c r="AK92" s="80"/>
      <c r="AL92" s="80"/>
      <c r="AM92" s="4" t="str">
        <f>AN14</f>
        <v>???</v>
      </c>
      <c r="AQ92" s="80" t="str">
        <f>"Значение по муниципалитету на конец "&amp;AQ72&amp;" года"</f>
        <v>Значение по муниципалитету на конец 2022 года</v>
      </c>
      <c r="AR92" s="80"/>
      <c r="AS92" s="80"/>
      <c r="AT92" s="4">
        <f>AU14</f>
        <v>10</v>
      </c>
      <c r="AX92" s="80" t="str">
        <f>"Значение по муниципалитету на конец "&amp;AX72&amp;" года"</f>
        <v>Значение по муниципалитету на конец 2022 года</v>
      </c>
      <c r="AY92" s="80"/>
      <c r="AZ92" s="80"/>
      <c r="BA92" s="4">
        <f>BB14</f>
        <v>20</v>
      </c>
    </row>
    <row r="93" spans="1:56" ht="29.45" customHeight="1">
      <c r="A93" s="7">
        <v>2023</v>
      </c>
      <c r="B93" s="87" t="str">
        <f>"ДОРОЖНАЯ КАРТА НА "&amp;A93&amp;" ГОД"</f>
        <v>ДОРОЖНАЯ КАРТА НА 2023 ГОД</v>
      </c>
      <c r="C93" s="87"/>
      <c r="D93" s="87"/>
      <c r="E93" s="87"/>
      <c r="F93" s="87"/>
      <c r="G93" s="87"/>
      <c r="H93" s="7">
        <v>2023</v>
      </c>
      <c r="I93" s="87" t="str">
        <f>"ДОРОЖНАЯ КАРТА НА "&amp;H93&amp;" ГОД"</f>
        <v>ДОРОЖНАЯ КАРТА НА 2023 ГОД</v>
      </c>
      <c r="J93" s="87"/>
      <c r="K93" s="87"/>
      <c r="L93" s="87"/>
      <c r="M93" s="87"/>
      <c r="N93" s="87"/>
      <c r="O93" s="7">
        <v>2023</v>
      </c>
      <c r="P93" s="87" t="str">
        <f>"ДОРОЖНАЯ КАРТА НА "&amp;O93&amp;" ГОД"</f>
        <v>ДОРОЖНАЯ КАРТА НА 2023 ГОД</v>
      </c>
      <c r="Q93" s="87"/>
      <c r="R93" s="87"/>
      <c r="S93" s="87"/>
      <c r="T93" s="87"/>
      <c r="U93" s="87"/>
      <c r="V93" s="7">
        <v>2023</v>
      </c>
      <c r="W93" s="87" t="str">
        <f>"ДОРОЖНАЯ КАРТА НА "&amp;V93&amp;" ГОД"</f>
        <v>ДОРОЖНАЯ КАРТА НА 2023 ГОД</v>
      </c>
      <c r="X93" s="87"/>
      <c r="Y93" s="87"/>
      <c r="Z93" s="87"/>
      <c r="AA93" s="87"/>
      <c r="AB93" s="87"/>
      <c r="AC93" s="7">
        <v>2023</v>
      </c>
      <c r="AD93" s="87" t="str">
        <f>"ДОРОЖНАЯ КАРТА НА "&amp;AC93&amp;" ГОД"</f>
        <v>ДОРОЖНАЯ КАРТА НА 2023 ГОД</v>
      </c>
      <c r="AE93" s="87"/>
      <c r="AF93" s="87"/>
      <c r="AG93" s="87"/>
      <c r="AH93" s="87"/>
      <c r="AI93" s="87"/>
      <c r="AJ93" s="7">
        <v>2023</v>
      </c>
      <c r="AK93" s="87" t="str">
        <f>"ДОРОЖНАЯ КАРТА НА "&amp;AJ93&amp;" ГОД"</f>
        <v>ДОРОЖНАЯ КАРТА НА 2023 ГОД</v>
      </c>
      <c r="AL93" s="87"/>
      <c r="AM93" s="87"/>
      <c r="AN93" s="87"/>
      <c r="AO93" s="87"/>
      <c r="AP93" s="87"/>
      <c r="AQ93" s="7">
        <v>2023</v>
      </c>
      <c r="AR93" s="87" t="str">
        <f>"ДОРОЖНАЯ КАРТА НА "&amp;AQ93&amp;" ГОД"</f>
        <v>ДОРОЖНАЯ КАРТА НА 2023 ГОД</v>
      </c>
      <c r="AS93" s="87"/>
      <c r="AT93" s="87"/>
      <c r="AU93" s="87"/>
      <c r="AV93" s="87"/>
      <c r="AW93" s="87"/>
      <c r="AX93" s="7">
        <v>2023</v>
      </c>
      <c r="AY93" s="87" t="str">
        <f>"ДОРОЖНАЯ КАРТА НА "&amp;AX93&amp;" ГОД"</f>
        <v>ДОРОЖНАЯ КАРТА НА 2023 ГОД</v>
      </c>
      <c r="AZ93" s="87"/>
      <c r="BA93" s="87"/>
      <c r="BB93" s="87"/>
      <c r="BC93" s="87"/>
      <c r="BD93" s="87"/>
    </row>
    <row r="94" spans="1:56" ht="24.6" customHeight="1">
      <c r="A94" s="89" t="str">
        <f>"Мероприятия, влияющие на изменение показателя в "&amp;A93&amp;" году"</f>
        <v>Мероприятия, влияющие на изменение показателя в 2023 году</v>
      </c>
      <c r="B94" s="89"/>
      <c r="C94" s="89"/>
      <c r="D94" s="89"/>
      <c r="E94" s="89"/>
      <c r="F94" s="89"/>
      <c r="G94" s="89"/>
      <c r="H94" s="77" t="str">
        <f>"Мероприятия, влияющие на изменение показателя в "&amp;H93&amp;" году"</f>
        <v>Мероприятия, влияющие на изменение показателя в 2023 году</v>
      </c>
      <c r="I94" s="77"/>
      <c r="J94" s="77"/>
      <c r="K94" s="77"/>
      <c r="L94" s="77"/>
      <c r="M94" s="77"/>
      <c r="N94" s="77"/>
      <c r="O94" s="77" t="str">
        <f>"Мероприятия, влияющие на изменение показателя в "&amp;O93&amp;" году"</f>
        <v>Мероприятия, влияющие на изменение показателя в 2023 году</v>
      </c>
      <c r="P94" s="77"/>
      <c r="Q94" s="77"/>
      <c r="R94" s="77"/>
      <c r="S94" s="77"/>
      <c r="T94" s="77"/>
      <c r="U94" s="77"/>
      <c r="V94" s="77" t="str">
        <f>"Мероприятия, влияющие на изменение показателя в "&amp;V93&amp;" году"</f>
        <v>Мероприятия, влияющие на изменение показателя в 2023 году</v>
      </c>
      <c r="W94" s="77"/>
      <c r="X94" s="77"/>
      <c r="Y94" s="77"/>
      <c r="Z94" s="77"/>
      <c r="AA94" s="77"/>
      <c r="AB94" s="77"/>
      <c r="AC94" s="77" t="str">
        <f>"Мероприятия, влияющие на изменение показателя в "&amp;AC93&amp;" году"</f>
        <v>Мероприятия, влияющие на изменение показателя в 2023 году</v>
      </c>
      <c r="AD94" s="77"/>
      <c r="AE94" s="77"/>
      <c r="AF94" s="77"/>
      <c r="AG94" s="77"/>
      <c r="AH94" s="77"/>
      <c r="AI94" s="77"/>
      <c r="AJ94" s="77" t="str">
        <f>"Мероприятия, влияющие на изменение показателя в "&amp;AJ93&amp;" году"</f>
        <v>Мероприятия, влияющие на изменение показателя в 2023 году</v>
      </c>
      <c r="AK94" s="77"/>
      <c r="AL94" s="77"/>
      <c r="AM94" s="77"/>
      <c r="AN94" s="77"/>
      <c r="AO94" s="77"/>
      <c r="AP94" s="77"/>
      <c r="AQ94" s="77" t="str">
        <f>"Мероприятия, влияющие на изменение показателя в "&amp;AQ93&amp;" году"</f>
        <v>Мероприятия, влияющие на изменение показателя в 2023 году</v>
      </c>
      <c r="AR94" s="77"/>
      <c r="AS94" s="77"/>
      <c r="AT94" s="77"/>
      <c r="AU94" s="77"/>
      <c r="AV94" s="77"/>
      <c r="AW94" s="77"/>
      <c r="AX94" s="77" t="str">
        <f>"Мероприятия, влияющие на изменение показателя в "&amp;AX93&amp;" году"</f>
        <v>Мероприятия, влияющие на изменение показателя в 2023 году</v>
      </c>
      <c r="AY94" s="77"/>
      <c r="AZ94" s="77"/>
      <c r="BA94" s="77"/>
      <c r="BB94" s="77"/>
      <c r="BC94" s="77"/>
      <c r="BD94" s="77"/>
    </row>
    <row r="95" spans="1:56" ht="28.5">
      <c r="A95" s="3" t="s">
        <v>0</v>
      </c>
      <c r="B95" s="3" t="s">
        <v>1</v>
      </c>
      <c r="C95" s="3" t="s">
        <v>2</v>
      </c>
      <c r="D95" s="3" t="s">
        <v>6</v>
      </c>
      <c r="E95" s="3" t="s">
        <v>3</v>
      </c>
      <c r="F95" s="3" t="s">
        <v>4</v>
      </c>
      <c r="G95" s="3" t="s">
        <v>5</v>
      </c>
      <c r="H95" s="3" t="s">
        <v>0</v>
      </c>
      <c r="I95" s="3" t="s">
        <v>1</v>
      </c>
      <c r="J95" s="3" t="s">
        <v>2</v>
      </c>
      <c r="K95" s="3" t="s">
        <v>6</v>
      </c>
      <c r="L95" s="3" t="s">
        <v>3</v>
      </c>
      <c r="M95" s="3" t="s">
        <v>4</v>
      </c>
      <c r="N95" s="3" t="s">
        <v>5</v>
      </c>
      <c r="O95" s="3" t="s">
        <v>0</v>
      </c>
      <c r="P95" s="3" t="s">
        <v>1</v>
      </c>
      <c r="Q95" s="3" t="s">
        <v>2</v>
      </c>
      <c r="R95" s="3" t="s">
        <v>6</v>
      </c>
      <c r="S95" s="3" t="s">
        <v>3</v>
      </c>
      <c r="T95" s="3" t="s">
        <v>4</v>
      </c>
      <c r="U95" s="3" t="s">
        <v>5</v>
      </c>
      <c r="V95" s="3" t="s">
        <v>0</v>
      </c>
      <c r="W95" s="3" t="s">
        <v>1</v>
      </c>
      <c r="X95" s="3" t="s">
        <v>2</v>
      </c>
      <c r="Y95" s="3" t="s">
        <v>6</v>
      </c>
      <c r="Z95" s="3" t="s">
        <v>3</v>
      </c>
      <c r="AA95" s="3" t="s">
        <v>4</v>
      </c>
      <c r="AB95" s="3" t="s">
        <v>5</v>
      </c>
      <c r="AC95" s="3" t="s">
        <v>0</v>
      </c>
      <c r="AD95" s="3" t="s">
        <v>1</v>
      </c>
      <c r="AE95" s="3" t="s">
        <v>2</v>
      </c>
      <c r="AF95" s="3" t="s">
        <v>6</v>
      </c>
      <c r="AG95" s="3" t="s">
        <v>3</v>
      </c>
      <c r="AH95" s="3" t="s">
        <v>4</v>
      </c>
      <c r="AI95" s="3" t="s">
        <v>5</v>
      </c>
      <c r="AJ95" s="3" t="s">
        <v>0</v>
      </c>
      <c r="AK95" s="3" t="s">
        <v>1</v>
      </c>
      <c r="AL95" s="3" t="s">
        <v>2</v>
      </c>
      <c r="AM95" s="3" t="s">
        <v>6</v>
      </c>
      <c r="AN95" s="3" t="s">
        <v>3</v>
      </c>
      <c r="AO95" s="3" t="s">
        <v>4</v>
      </c>
      <c r="AP95" s="3" t="s">
        <v>5</v>
      </c>
      <c r="AQ95" s="3" t="s">
        <v>0</v>
      </c>
      <c r="AR95" s="3" t="s">
        <v>1</v>
      </c>
      <c r="AS95" s="3" t="s">
        <v>2</v>
      </c>
      <c r="AT95" s="3" t="s">
        <v>6</v>
      </c>
      <c r="AU95" s="3" t="s">
        <v>3</v>
      </c>
      <c r="AV95" s="3" t="s">
        <v>4</v>
      </c>
      <c r="AW95" s="3" t="s">
        <v>5</v>
      </c>
      <c r="AX95" s="3" t="s">
        <v>0</v>
      </c>
      <c r="AY95" s="3" t="s">
        <v>1</v>
      </c>
      <c r="AZ95" s="3" t="s">
        <v>2</v>
      </c>
      <c r="BA95" s="3" t="s">
        <v>6</v>
      </c>
      <c r="BB95" s="3" t="s">
        <v>3</v>
      </c>
      <c r="BC95" s="3" t="s">
        <v>4</v>
      </c>
      <c r="BD95" s="3" t="s">
        <v>5</v>
      </c>
    </row>
    <row r="96" spans="1:56">
      <c r="A96" s="20"/>
      <c r="B96" s="20"/>
      <c r="C96" s="3"/>
      <c r="D96" s="3"/>
      <c r="E96" s="3"/>
      <c r="F96" s="3"/>
      <c r="G96" s="3"/>
      <c r="H96" s="20"/>
      <c r="I96" s="20"/>
      <c r="J96" s="3"/>
      <c r="K96" s="3"/>
      <c r="L96" s="3"/>
      <c r="M96" s="3"/>
      <c r="N96" s="3"/>
      <c r="O96" s="20"/>
      <c r="P96" s="20"/>
      <c r="Q96" s="3"/>
      <c r="R96" s="3"/>
      <c r="S96" s="3"/>
      <c r="T96" s="3"/>
      <c r="U96" s="3"/>
      <c r="V96" s="20"/>
      <c r="W96" s="20"/>
      <c r="X96" s="3"/>
      <c r="Y96" s="3"/>
      <c r="Z96" s="3"/>
      <c r="AA96" s="3"/>
      <c r="AB96" s="3"/>
      <c r="AC96" s="20"/>
      <c r="AD96" s="20"/>
      <c r="AE96" s="3"/>
      <c r="AF96" s="3"/>
      <c r="AG96" s="3"/>
      <c r="AH96" s="3"/>
      <c r="AI96" s="3"/>
      <c r="AJ96" s="20"/>
      <c r="AK96" s="20"/>
      <c r="AL96" s="3"/>
      <c r="AM96" s="3"/>
      <c r="AN96" s="3"/>
      <c r="AO96" s="3"/>
      <c r="AP96" s="3"/>
      <c r="AQ96" s="20"/>
      <c r="AR96" s="20"/>
      <c r="AS96" s="3"/>
      <c r="AT96" s="3"/>
      <c r="AU96" s="3"/>
      <c r="AV96" s="3"/>
      <c r="AW96" s="3"/>
      <c r="AX96" s="20"/>
      <c r="AY96" s="20"/>
      <c r="AZ96" s="3"/>
      <c r="BA96" s="3"/>
      <c r="BB96" s="3"/>
      <c r="BC96" s="3"/>
      <c r="BD96" s="3"/>
    </row>
    <row r="97" spans="1:56">
      <c r="A97" s="20"/>
      <c r="B97" s="20"/>
      <c r="C97" s="3"/>
      <c r="D97" s="3"/>
      <c r="E97" s="3"/>
      <c r="F97" s="3"/>
      <c r="G97" s="3"/>
      <c r="H97" s="20"/>
      <c r="I97" s="20"/>
      <c r="J97" s="3"/>
      <c r="K97" s="3"/>
      <c r="L97" s="3"/>
      <c r="M97" s="3"/>
      <c r="N97" s="3"/>
      <c r="O97" s="20"/>
      <c r="P97" s="20"/>
      <c r="Q97" s="3"/>
      <c r="R97" s="3"/>
      <c r="S97" s="3"/>
      <c r="T97" s="3"/>
      <c r="U97" s="3"/>
      <c r="V97" s="20"/>
      <c r="W97" s="20"/>
      <c r="X97" s="3"/>
      <c r="Y97" s="3"/>
      <c r="Z97" s="3"/>
      <c r="AA97" s="3"/>
      <c r="AB97" s="3"/>
      <c r="AC97" s="20"/>
      <c r="AD97" s="20"/>
      <c r="AE97" s="3"/>
      <c r="AF97" s="3"/>
      <c r="AG97" s="3"/>
      <c r="AH97" s="3"/>
      <c r="AI97" s="3"/>
      <c r="AJ97" s="20"/>
      <c r="AK97" s="20"/>
      <c r="AL97" s="3"/>
      <c r="AM97" s="3"/>
      <c r="AN97" s="3"/>
      <c r="AO97" s="3"/>
      <c r="AP97" s="3"/>
      <c r="AQ97" s="20"/>
      <c r="AR97" s="20"/>
      <c r="AS97" s="3"/>
      <c r="AT97" s="3"/>
      <c r="AU97" s="3"/>
      <c r="AV97" s="3"/>
      <c r="AW97" s="3"/>
      <c r="AX97" s="20"/>
      <c r="AY97" s="20"/>
      <c r="AZ97" s="3"/>
      <c r="BA97" s="3"/>
      <c r="BB97" s="3"/>
      <c r="BC97" s="3"/>
      <c r="BD97" s="3"/>
    </row>
    <row r="98" spans="1:56">
      <c r="A98" s="20"/>
      <c r="B98" s="20"/>
      <c r="C98" s="3"/>
      <c r="D98" s="3"/>
      <c r="E98" s="3"/>
      <c r="F98" s="3"/>
      <c r="G98" s="3"/>
      <c r="H98" s="20"/>
      <c r="I98" s="20"/>
      <c r="J98" s="3"/>
      <c r="K98" s="3"/>
      <c r="L98" s="3"/>
      <c r="M98" s="3"/>
      <c r="N98" s="3"/>
      <c r="O98" s="20"/>
      <c r="P98" s="20"/>
      <c r="Q98" s="3"/>
      <c r="R98" s="3"/>
      <c r="S98" s="3"/>
      <c r="T98" s="3"/>
      <c r="U98" s="3"/>
      <c r="V98" s="20"/>
      <c r="W98" s="20"/>
      <c r="X98" s="3"/>
      <c r="Y98" s="3"/>
      <c r="Z98" s="3"/>
      <c r="AA98" s="3"/>
      <c r="AB98" s="3"/>
      <c r="AC98" s="20"/>
      <c r="AD98" s="20"/>
      <c r="AE98" s="3"/>
      <c r="AF98" s="3"/>
      <c r="AG98" s="3"/>
      <c r="AH98" s="3"/>
      <c r="AI98" s="3"/>
      <c r="AJ98" s="20"/>
      <c r="AK98" s="20"/>
      <c r="AL98" s="3"/>
      <c r="AM98" s="3"/>
      <c r="AN98" s="3"/>
      <c r="AO98" s="3"/>
      <c r="AP98" s="3"/>
      <c r="AQ98" s="20"/>
      <c r="AR98" s="20"/>
      <c r="AS98" s="3"/>
      <c r="AT98" s="3"/>
      <c r="AU98" s="3"/>
      <c r="AV98" s="3"/>
      <c r="AW98" s="3"/>
      <c r="AX98" s="20"/>
      <c r="AY98" s="20"/>
      <c r="AZ98" s="3"/>
      <c r="BA98" s="3"/>
      <c r="BB98" s="3"/>
      <c r="BC98" s="3"/>
      <c r="BD98" s="3"/>
    </row>
    <row r="99" spans="1:56">
      <c r="A99" s="20"/>
      <c r="B99" s="20"/>
      <c r="C99" s="3"/>
      <c r="D99" s="3"/>
      <c r="E99" s="3"/>
      <c r="F99" s="3"/>
      <c r="G99" s="3"/>
      <c r="H99" s="20"/>
      <c r="I99" s="20"/>
      <c r="J99" s="3"/>
      <c r="K99" s="3"/>
      <c r="L99" s="3"/>
      <c r="M99" s="3"/>
      <c r="N99" s="3"/>
      <c r="O99" s="20"/>
      <c r="P99" s="20"/>
      <c r="Q99" s="3"/>
      <c r="R99" s="3"/>
      <c r="S99" s="3"/>
      <c r="T99" s="3"/>
      <c r="U99" s="3"/>
      <c r="V99" s="20"/>
      <c r="W99" s="20"/>
      <c r="X99" s="3"/>
      <c r="Y99" s="3"/>
      <c r="Z99" s="3"/>
      <c r="AA99" s="3"/>
      <c r="AB99" s="3"/>
      <c r="AC99" s="20"/>
      <c r="AD99" s="20"/>
      <c r="AE99" s="3"/>
      <c r="AF99" s="3"/>
      <c r="AG99" s="3"/>
      <c r="AH99" s="3"/>
      <c r="AI99" s="3"/>
      <c r="AJ99" s="20"/>
      <c r="AK99" s="20"/>
      <c r="AL99" s="3"/>
      <c r="AM99" s="3"/>
      <c r="AN99" s="3"/>
      <c r="AO99" s="3"/>
      <c r="AP99" s="3"/>
      <c r="AQ99" s="20"/>
      <c r="AR99" s="20"/>
      <c r="AS99" s="3"/>
      <c r="AT99" s="3"/>
      <c r="AU99" s="3"/>
      <c r="AV99" s="3"/>
      <c r="AW99" s="3"/>
      <c r="AX99" s="20"/>
      <c r="AY99" s="20"/>
      <c r="AZ99" s="3"/>
      <c r="BA99" s="3"/>
      <c r="BB99" s="3"/>
      <c r="BC99" s="3"/>
      <c r="BD99" s="3"/>
    </row>
    <row r="100" spans="1:56">
      <c r="A100" s="20"/>
      <c r="B100" s="20"/>
      <c r="C100" s="3"/>
      <c r="D100" s="3"/>
      <c r="E100" s="3"/>
      <c r="F100" s="3"/>
      <c r="G100" s="3"/>
      <c r="H100" s="20"/>
      <c r="I100" s="20"/>
      <c r="J100" s="3"/>
      <c r="K100" s="3"/>
      <c r="L100" s="3"/>
      <c r="M100" s="3"/>
      <c r="N100" s="3"/>
      <c r="O100" s="20"/>
      <c r="P100" s="20"/>
      <c r="Q100" s="3"/>
      <c r="R100" s="3"/>
      <c r="S100" s="3"/>
      <c r="T100" s="3"/>
      <c r="U100" s="3"/>
      <c r="V100" s="20"/>
      <c r="W100" s="20"/>
      <c r="X100" s="3"/>
      <c r="Y100" s="3"/>
      <c r="Z100" s="3"/>
      <c r="AA100" s="3"/>
      <c r="AB100" s="3"/>
      <c r="AC100" s="20"/>
      <c r="AD100" s="20"/>
      <c r="AE100" s="3"/>
      <c r="AF100" s="3"/>
      <c r="AG100" s="3"/>
      <c r="AH100" s="3"/>
      <c r="AI100" s="3"/>
      <c r="AJ100" s="20"/>
      <c r="AK100" s="20"/>
      <c r="AL100" s="3"/>
      <c r="AM100" s="3"/>
      <c r="AN100" s="3"/>
      <c r="AO100" s="3"/>
      <c r="AP100" s="3"/>
      <c r="AQ100" s="20"/>
      <c r="AR100" s="20"/>
      <c r="AS100" s="3"/>
      <c r="AT100" s="3"/>
      <c r="AU100" s="3"/>
      <c r="AV100" s="3"/>
      <c r="AW100" s="3"/>
      <c r="AX100" s="20"/>
      <c r="AY100" s="20"/>
      <c r="AZ100" s="3"/>
      <c r="BA100" s="3"/>
      <c r="BB100" s="3"/>
      <c r="BC100" s="3"/>
      <c r="BD100" s="3"/>
    </row>
    <row r="101" spans="1:56">
      <c r="A101" s="20"/>
      <c r="B101" s="20"/>
      <c r="C101" s="3"/>
      <c r="D101" s="3"/>
      <c r="E101" s="3"/>
      <c r="F101" s="3"/>
      <c r="G101" s="3"/>
      <c r="H101" s="20"/>
      <c r="I101" s="20"/>
      <c r="J101" s="3"/>
      <c r="K101" s="3"/>
      <c r="L101" s="3"/>
      <c r="M101" s="3"/>
      <c r="N101" s="3"/>
      <c r="O101" s="20"/>
      <c r="P101" s="20"/>
      <c r="Q101" s="3"/>
      <c r="R101" s="3"/>
      <c r="S101" s="3"/>
      <c r="T101" s="3"/>
      <c r="U101" s="3"/>
      <c r="V101" s="20"/>
      <c r="W101" s="20"/>
      <c r="X101" s="3"/>
      <c r="Y101" s="3"/>
      <c r="Z101" s="3"/>
      <c r="AA101" s="3"/>
      <c r="AB101" s="3"/>
      <c r="AC101" s="20"/>
      <c r="AD101" s="20"/>
      <c r="AE101" s="3"/>
      <c r="AF101" s="3"/>
      <c r="AG101" s="3"/>
      <c r="AH101" s="3"/>
      <c r="AI101" s="3"/>
      <c r="AJ101" s="20"/>
      <c r="AK101" s="20"/>
      <c r="AL101" s="3"/>
      <c r="AM101" s="3"/>
      <c r="AN101" s="3"/>
      <c r="AO101" s="3"/>
      <c r="AP101" s="3"/>
      <c r="AQ101" s="20"/>
      <c r="AR101" s="20"/>
      <c r="AS101" s="3"/>
      <c r="AT101" s="3"/>
      <c r="AU101" s="3"/>
      <c r="AV101" s="3"/>
      <c r="AW101" s="3"/>
      <c r="AX101" s="20"/>
      <c r="AY101" s="20"/>
      <c r="AZ101" s="3"/>
      <c r="BA101" s="3"/>
      <c r="BB101" s="3"/>
      <c r="BC101" s="3"/>
      <c r="BD101" s="3"/>
    </row>
    <row r="102" spans="1:56">
      <c r="A102" s="20"/>
      <c r="B102" s="20"/>
      <c r="C102" s="3"/>
      <c r="D102" s="3"/>
      <c r="E102" s="3"/>
      <c r="F102" s="3"/>
      <c r="G102" s="3"/>
      <c r="H102" s="20"/>
      <c r="I102" s="20"/>
      <c r="J102" s="3"/>
      <c r="K102" s="3"/>
      <c r="L102" s="3"/>
      <c r="M102" s="3"/>
      <c r="N102" s="3"/>
      <c r="O102" s="20"/>
      <c r="P102" s="20"/>
      <c r="Q102" s="3"/>
      <c r="R102" s="3"/>
      <c r="S102" s="3"/>
      <c r="T102" s="3"/>
      <c r="U102" s="3"/>
      <c r="V102" s="20"/>
      <c r="W102" s="20"/>
      <c r="X102" s="3"/>
      <c r="Y102" s="3"/>
      <c r="Z102" s="3"/>
      <c r="AA102" s="3"/>
      <c r="AB102" s="3"/>
      <c r="AC102" s="20"/>
      <c r="AD102" s="20"/>
      <c r="AE102" s="3"/>
      <c r="AF102" s="3"/>
      <c r="AG102" s="3"/>
      <c r="AH102" s="3"/>
      <c r="AI102" s="3"/>
      <c r="AJ102" s="20"/>
      <c r="AK102" s="20"/>
      <c r="AL102" s="3"/>
      <c r="AM102" s="3"/>
      <c r="AN102" s="3"/>
      <c r="AO102" s="3"/>
      <c r="AP102" s="3"/>
      <c r="AQ102" s="20"/>
      <c r="AR102" s="20"/>
      <c r="AS102" s="3"/>
      <c r="AT102" s="3"/>
      <c r="AU102" s="3"/>
      <c r="AV102" s="3"/>
      <c r="AW102" s="3"/>
      <c r="AX102" s="20"/>
      <c r="AY102" s="20"/>
      <c r="AZ102" s="3"/>
      <c r="BA102" s="3"/>
      <c r="BB102" s="3"/>
      <c r="BC102" s="3"/>
      <c r="BD102" s="3"/>
    </row>
    <row r="103" spans="1:56">
      <c r="A103" s="20"/>
      <c r="B103" s="20"/>
      <c r="C103" s="3"/>
      <c r="D103" s="3"/>
      <c r="E103" s="3"/>
      <c r="F103" s="3"/>
      <c r="G103" s="3"/>
      <c r="H103" s="20"/>
      <c r="I103" s="20"/>
      <c r="J103" s="3"/>
      <c r="K103" s="3"/>
      <c r="L103" s="3"/>
      <c r="M103" s="3"/>
      <c r="N103" s="3"/>
      <c r="O103" s="20"/>
      <c r="P103" s="20"/>
      <c r="Q103" s="3"/>
      <c r="R103" s="3"/>
      <c r="S103" s="3"/>
      <c r="T103" s="3"/>
      <c r="U103" s="3"/>
      <c r="V103" s="20"/>
      <c r="W103" s="20"/>
      <c r="X103" s="3"/>
      <c r="Y103" s="3"/>
      <c r="Z103" s="3"/>
      <c r="AA103" s="3"/>
      <c r="AB103" s="3"/>
      <c r="AC103" s="20"/>
      <c r="AD103" s="20"/>
      <c r="AE103" s="3"/>
      <c r="AF103" s="3"/>
      <c r="AG103" s="3"/>
      <c r="AH103" s="3"/>
      <c r="AI103" s="3"/>
      <c r="AJ103" s="20"/>
      <c r="AK103" s="20"/>
      <c r="AL103" s="3"/>
      <c r="AM103" s="3"/>
      <c r="AN103" s="3"/>
      <c r="AO103" s="3"/>
      <c r="AP103" s="3"/>
      <c r="AQ103" s="20"/>
      <c r="AR103" s="20"/>
      <c r="AS103" s="3"/>
      <c r="AT103" s="3"/>
      <c r="AU103" s="3"/>
      <c r="AV103" s="3"/>
      <c r="AW103" s="3"/>
      <c r="AX103" s="20"/>
      <c r="AY103" s="20"/>
      <c r="AZ103" s="3"/>
      <c r="BA103" s="3"/>
      <c r="BB103" s="3"/>
      <c r="BC103" s="3"/>
      <c r="BD103" s="3"/>
    </row>
    <row r="104" spans="1:56">
      <c r="A104" s="20"/>
      <c r="B104" s="20"/>
      <c r="C104" s="3"/>
      <c r="D104" s="3"/>
      <c r="E104" s="3"/>
      <c r="F104" s="3"/>
      <c r="G104" s="3"/>
      <c r="H104" s="20"/>
      <c r="I104" s="20"/>
      <c r="J104" s="3"/>
      <c r="K104" s="3"/>
      <c r="L104" s="3"/>
      <c r="M104" s="3"/>
      <c r="N104" s="3"/>
      <c r="O104" s="20"/>
      <c r="P104" s="20"/>
      <c r="Q104" s="3"/>
      <c r="R104" s="3"/>
      <c r="S104" s="3"/>
      <c r="T104" s="3"/>
      <c r="U104" s="3"/>
      <c r="V104" s="20"/>
      <c r="W104" s="20"/>
      <c r="X104" s="3"/>
      <c r="Y104" s="3"/>
      <c r="Z104" s="3"/>
      <c r="AA104" s="3"/>
      <c r="AB104" s="3"/>
      <c r="AC104" s="20"/>
      <c r="AD104" s="20"/>
      <c r="AE104" s="3"/>
      <c r="AF104" s="3"/>
      <c r="AG104" s="3"/>
      <c r="AH104" s="3"/>
      <c r="AI104" s="3"/>
      <c r="AJ104" s="20"/>
      <c r="AK104" s="20"/>
      <c r="AL104" s="3"/>
      <c r="AM104" s="3"/>
      <c r="AN104" s="3"/>
      <c r="AO104" s="3"/>
      <c r="AP104" s="3"/>
      <c r="AQ104" s="20"/>
      <c r="AR104" s="20"/>
      <c r="AS104" s="3"/>
      <c r="AT104" s="3"/>
      <c r="AU104" s="3"/>
      <c r="AV104" s="3"/>
      <c r="AW104" s="3"/>
      <c r="AX104" s="20"/>
      <c r="AY104" s="20"/>
      <c r="AZ104" s="3"/>
      <c r="BA104" s="3"/>
      <c r="BB104" s="3"/>
      <c r="BC104" s="3"/>
      <c r="BD104" s="3"/>
    </row>
    <row r="105" spans="1:56">
      <c r="A105" s="20"/>
      <c r="B105" s="20"/>
      <c r="C105" s="3"/>
      <c r="D105" s="3"/>
      <c r="E105" s="3"/>
      <c r="F105" s="3"/>
      <c r="G105" s="3"/>
      <c r="H105" s="20"/>
      <c r="I105" s="20"/>
      <c r="J105" s="3"/>
      <c r="K105" s="3"/>
      <c r="L105" s="3"/>
      <c r="M105" s="3"/>
      <c r="N105" s="3"/>
      <c r="O105" s="20"/>
      <c r="P105" s="20"/>
      <c r="Q105" s="3"/>
      <c r="R105" s="3"/>
      <c r="S105" s="3"/>
      <c r="T105" s="3"/>
      <c r="U105" s="3"/>
      <c r="V105" s="20"/>
      <c r="W105" s="20"/>
      <c r="X105" s="3"/>
      <c r="Y105" s="3"/>
      <c r="Z105" s="3"/>
      <c r="AA105" s="3"/>
      <c r="AB105" s="3"/>
      <c r="AC105" s="20"/>
      <c r="AD105" s="20"/>
      <c r="AE105" s="3"/>
      <c r="AF105" s="3"/>
      <c r="AG105" s="3"/>
      <c r="AH105" s="3"/>
      <c r="AI105" s="3"/>
      <c r="AJ105" s="20"/>
      <c r="AK105" s="20"/>
      <c r="AL105" s="3"/>
      <c r="AM105" s="3"/>
      <c r="AN105" s="3"/>
      <c r="AO105" s="3"/>
      <c r="AP105" s="3"/>
      <c r="AQ105" s="20"/>
      <c r="AR105" s="20"/>
      <c r="AS105" s="3"/>
      <c r="AT105" s="3"/>
      <c r="AU105" s="3"/>
      <c r="AV105" s="3"/>
      <c r="AW105" s="3"/>
      <c r="AX105" s="20"/>
      <c r="AY105" s="20"/>
      <c r="AZ105" s="3"/>
      <c r="BA105" s="3"/>
      <c r="BB105" s="3"/>
      <c r="BC105" s="3"/>
      <c r="BD105" s="3"/>
    </row>
    <row r="106" spans="1:56">
      <c r="A106" s="20"/>
      <c r="B106" s="20"/>
      <c r="C106" s="3"/>
      <c r="D106" s="3"/>
      <c r="E106" s="3"/>
      <c r="F106" s="3"/>
      <c r="G106" s="3"/>
      <c r="H106" s="20"/>
      <c r="I106" s="20"/>
      <c r="J106" s="3"/>
      <c r="K106" s="3"/>
      <c r="L106" s="3"/>
      <c r="M106" s="3"/>
      <c r="N106" s="3"/>
      <c r="O106" s="20"/>
      <c r="P106" s="20"/>
      <c r="Q106" s="3"/>
      <c r="R106" s="3"/>
      <c r="S106" s="3"/>
      <c r="T106" s="3"/>
      <c r="U106" s="3"/>
      <c r="V106" s="20"/>
      <c r="W106" s="20"/>
      <c r="X106" s="3"/>
      <c r="Y106" s="3"/>
      <c r="Z106" s="3"/>
      <c r="AA106" s="3"/>
      <c r="AB106" s="3"/>
      <c r="AC106" s="20"/>
      <c r="AD106" s="20"/>
      <c r="AE106" s="3"/>
      <c r="AF106" s="3"/>
      <c r="AG106" s="3"/>
      <c r="AH106" s="3"/>
      <c r="AI106" s="3"/>
      <c r="AJ106" s="20"/>
      <c r="AK106" s="20"/>
      <c r="AL106" s="3"/>
      <c r="AM106" s="3"/>
      <c r="AN106" s="3"/>
      <c r="AO106" s="3"/>
      <c r="AP106" s="3"/>
      <c r="AQ106" s="20"/>
      <c r="AR106" s="20"/>
      <c r="AS106" s="3"/>
      <c r="AT106" s="3"/>
      <c r="AU106" s="3"/>
      <c r="AV106" s="3"/>
      <c r="AW106" s="3"/>
      <c r="AX106" s="20"/>
      <c r="AY106" s="20"/>
      <c r="AZ106" s="3"/>
      <c r="BA106" s="3"/>
      <c r="BB106" s="3"/>
      <c r="BC106" s="3"/>
      <c r="BD106" s="3"/>
    </row>
    <row r="107" spans="1:56">
      <c r="A107" s="20"/>
      <c r="B107" s="20"/>
      <c r="C107" s="3"/>
      <c r="D107" s="3"/>
      <c r="E107" s="3"/>
      <c r="F107" s="3"/>
      <c r="G107" s="3"/>
      <c r="H107" s="20"/>
      <c r="I107" s="20"/>
      <c r="J107" s="3"/>
      <c r="K107" s="3"/>
      <c r="L107" s="3"/>
      <c r="M107" s="3"/>
      <c r="N107" s="3"/>
      <c r="O107" s="20"/>
      <c r="P107" s="20"/>
      <c r="Q107" s="3"/>
      <c r="R107" s="3"/>
      <c r="S107" s="3"/>
      <c r="T107" s="3"/>
      <c r="U107" s="3"/>
      <c r="V107" s="20"/>
      <c r="W107" s="20"/>
      <c r="X107" s="3"/>
      <c r="Y107" s="3"/>
      <c r="Z107" s="3"/>
      <c r="AA107" s="3"/>
      <c r="AB107" s="3"/>
      <c r="AC107" s="20"/>
      <c r="AD107" s="20"/>
      <c r="AE107" s="3"/>
      <c r="AF107" s="3"/>
      <c r="AG107" s="3"/>
      <c r="AH107" s="3"/>
      <c r="AI107" s="3"/>
      <c r="AJ107" s="20"/>
      <c r="AK107" s="20"/>
      <c r="AL107" s="3"/>
      <c r="AM107" s="3"/>
      <c r="AN107" s="3"/>
      <c r="AO107" s="3"/>
      <c r="AP107" s="3"/>
      <c r="AQ107" s="20"/>
      <c r="AR107" s="20"/>
      <c r="AS107" s="3"/>
      <c r="AT107" s="3"/>
      <c r="AU107" s="3"/>
      <c r="AV107" s="3"/>
      <c r="AW107" s="3"/>
      <c r="AX107" s="20"/>
      <c r="AY107" s="20"/>
      <c r="AZ107" s="3"/>
      <c r="BA107" s="3"/>
      <c r="BB107" s="3"/>
      <c r="BC107" s="3"/>
      <c r="BD107" s="3"/>
    </row>
    <row r="108" spans="1:56">
      <c r="A108" s="20"/>
      <c r="B108" s="20"/>
      <c r="C108" s="3"/>
      <c r="D108" s="3"/>
      <c r="E108" s="3"/>
      <c r="F108" s="3"/>
      <c r="G108" s="3"/>
      <c r="H108" s="20"/>
      <c r="I108" s="20"/>
      <c r="J108" s="3"/>
      <c r="K108" s="3"/>
      <c r="L108" s="3"/>
      <c r="M108" s="3"/>
      <c r="N108" s="3"/>
      <c r="O108" s="20"/>
      <c r="P108" s="20"/>
      <c r="Q108" s="3"/>
      <c r="R108" s="3"/>
      <c r="S108" s="3"/>
      <c r="T108" s="3"/>
      <c r="U108" s="3"/>
      <c r="V108" s="20"/>
      <c r="W108" s="20"/>
      <c r="X108" s="3"/>
      <c r="Y108" s="3"/>
      <c r="Z108" s="3"/>
      <c r="AA108" s="3"/>
      <c r="AB108" s="3"/>
      <c r="AC108" s="20"/>
      <c r="AD108" s="20"/>
      <c r="AE108" s="3"/>
      <c r="AF108" s="3"/>
      <c r="AG108" s="3"/>
      <c r="AH108" s="3"/>
      <c r="AI108" s="3"/>
      <c r="AJ108" s="20"/>
      <c r="AK108" s="20"/>
      <c r="AL108" s="3"/>
      <c r="AM108" s="3"/>
      <c r="AN108" s="3"/>
      <c r="AO108" s="3"/>
      <c r="AP108" s="3"/>
      <c r="AQ108" s="20"/>
      <c r="AR108" s="20"/>
      <c r="AS108" s="3"/>
      <c r="AT108" s="3"/>
      <c r="AU108" s="3"/>
      <c r="AV108" s="3"/>
      <c r="AW108" s="3"/>
      <c r="AX108" s="20"/>
      <c r="AY108" s="20"/>
      <c r="AZ108" s="3"/>
      <c r="BA108" s="3"/>
      <c r="BB108" s="3"/>
      <c r="BC108" s="3"/>
      <c r="BD108" s="3"/>
    </row>
    <row r="109" spans="1:56">
      <c r="A109" s="20"/>
      <c r="B109" s="20"/>
      <c r="C109" s="3"/>
      <c r="D109" s="3"/>
      <c r="E109" s="3"/>
      <c r="F109" s="3"/>
      <c r="G109" s="3"/>
      <c r="H109" s="20"/>
      <c r="I109" s="20"/>
      <c r="J109" s="3"/>
      <c r="K109" s="3"/>
      <c r="L109" s="3"/>
      <c r="M109" s="3"/>
      <c r="N109" s="3"/>
      <c r="O109" s="20"/>
      <c r="P109" s="20"/>
      <c r="Q109" s="3"/>
      <c r="R109" s="3"/>
      <c r="S109" s="3"/>
      <c r="T109" s="3"/>
      <c r="U109" s="3"/>
      <c r="V109" s="20"/>
      <c r="W109" s="20"/>
      <c r="X109" s="3"/>
      <c r="Y109" s="3"/>
      <c r="Z109" s="3"/>
      <c r="AA109" s="3"/>
      <c r="AB109" s="3"/>
      <c r="AC109" s="20"/>
      <c r="AD109" s="20"/>
      <c r="AE109" s="3"/>
      <c r="AF109" s="3"/>
      <c r="AG109" s="3"/>
      <c r="AH109" s="3"/>
      <c r="AI109" s="3"/>
      <c r="AJ109" s="20"/>
      <c r="AK109" s="20"/>
      <c r="AL109" s="3"/>
      <c r="AM109" s="3"/>
      <c r="AN109" s="3"/>
      <c r="AO109" s="3"/>
      <c r="AP109" s="3"/>
      <c r="AQ109" s="20"/>
      <c r="AR109" s="20"/>
      <c r="AS109" s="3"/>
      <c r="AT109" s="3"/>
      <c r="AU109" s="3"/>
      <c r="AV109" s="3"/>
      <c r="AW109" s="3"/>
      <c r="AX109" s="20"/>
      <c r="AY109" s="20"/>
      <c r="AZ109" s="3"/>
      <c r="BA109" s="3"/>
      <c r="BB109" s="3"/>
      <c r="BC109" s="3"/>
      <c r="BD109" s="3"/>
    </row>
    <row r="110" spans="1:56">
      <c r="A110" s="20"/>
      <c r="B110" s="20"/>
      <c r="C110" s="3"/>
      <c r="D110" s="3"/>
      <c r="E110" s="3"/>
      <c r="F110" s="3"/>
      <c r="G110" s="3"/>
      <c r="H110" s="20"/>
      <c r="I110" s="20"/>
      <c r="J110" s="3"/>
      <c r="K110" s="3"/>
      <c r="L110" s="3"/>
      <c r="M110" s="3"/>
      <c r="N110" s="3"/>
      <c r="O110" s="20"/>
      <c r="P110" s="20"/>
      <c r="Q110" s="3"/>
      <c r="R110" s="3"/>
      <c r="S110" s="3"/>
      <c r="T110" s="3"/>
      <c r="U110" s="3"/>
      <c r="V110" s="20"/>
      <c r="W110" s="20"/>
      <c r="X110" s="3"/>
      <c r="Y110" s="3"/>
      <c r="Z110" s="3"/>
      <c r="AA110" s="3"/>
      <c r="AB110" s="3"/>
      <c r="AC110" s="20"/>
      <c r="AD110" s="20"/>
      <c r="AE110" s="3"/>
      <c r="AF110" s="3"/>
      <c r="AG110" s="3"/>
      <c r="AH110" s="3"/>
      <c r="AI110" s="3"/>
      <c r="AJ110" s="20"/>
      <c r="AK110" s="20"/>
      <c r="AL110" s="3"/>
      <c r="AM110" s="3"/>
      <c r="AN110" s="3"/>
      <c r="AO110" s="3"/>
      <c r="AP110" s="3"/>
      <c r="AQ110" s="20"/>
      <c r="AR110" s="20"/>
      <c r="AS110" s="3"/>
      <c r="AT110" s="3"/>
      <c r="AU110" s="3"/>
      <c r="AV110" s="3"/>
      <c r="AW110" s="3"/>
      <c r="AX110" s="20"/>
      <c r="AY110" s="20"/>
      <c r="AZ110" s="3"/>
      <c r="BA110" s="3"/>
      <c r="BB110" s="3"/>
      <c r="BC110" s="3"/>
      <c r="BD110" s="3"/>
    </row>
    <row r="111" spans="1:56" ht="90.6" customHeight="1" thickBot="1">
      <c r="A111" s="92" t="s">
        <v>7</v>
      </c>
      <c r="B111" s="92"/>
      <c r="C111" s="91" t="str">
        <f>C90</f>
        <v>Доля образовательных организаций, обеспеченных Интернет-соединением со скоростью соединения не менее 100 Мб/c - для образовательных организаций, расположенных в городах, 50 Мб/c - для образовательных организаций, расположенных в сельской местности и поселках городского типа, а также гарантированным Интернет-трафиком, процент</v>
      </c>
      <c r="D111" s="91"/>
      <c r="E111" s="91"/>
      <c r="F111" s="91"/>
      <c r="G111" s="91"/>
      <c r="H111" s="80" t="s">
        <v>7</v>
      </c>
      <c r="I111" s="80"/>
      <c r="J111" s="77" t="str">
        <f>J90</f>
        <v>Внедрена целевая модель цифровой образовательной среды в образовательных организациях, реализующих образовательные программы общего образования и среднего профессионального образования, нет/да</v>
      </c>
      <c r="K111" s="77"/>
      <c r="L111" s="77"/>
      <c r="M111" s="77"/>
      <c r="N111" s="77"/>
      <c r="O111" s="80" t="s">
        <v>7</v>
      </c>
      <c r="P111" s="80"/>
      <c r="Q111" s="77" t="str">
        <f>Q90</f>
        <v>Доля обучающихся по программам общего образования, дополнительного образования для детей и среднего профессионального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программам, процент</v>
      </c>
      <c r="R111" s="77"/>
      <c r="S111" s="77"/>
      <c r="T111" s="77"/>
      <c r="U111" s="77"/>
      <c r="V111" s="80" t="s">
        <v>7</v>
      </c>
      <c r="W111" s="80"/>
      <c r="X111" s="91" t="str">
        <f>X90</f>
        <v xml:space="preserve">Доля обучающихся, по программам общего образования, дополнительного образования для детей и среднего профессионального образования, для которых на Едином портале государственных услуг (ЕПГУ) доступен личный кабинет «Образование», обеспечивающий фиксацию образовательных результатов, просмотр индивидуального плана обучения, доступ к цифровому образовательному профилю, включающий в себя сервисы по получению образовательных услуг и государственных услуг в сфере образования в электронной форме, в общем числе обучающихся по указанным программам, процент </v>
      </c>
      <c r="Y111" s="91"/>
      <c r="Z111" s="91"/>
      <c r="AA111" s="91"/>
      <c r="AB111" s="91"/>
      <c r="AC111" s="80" t="s">
        <v>7</v>
      </c>
      <c r="AD111" s="80"/>
      <c r="AE111" s="77" t="str">
        <f>AE90</f>
        <v>Доля образовательных организаций, реализующих программы общего образования, дополнительного образования детей и среднего профессионального образования,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организаций, процент</v>
      </c>
      <c r="AF111" s="77"/>
      <c r="AG111" s="77"/>
      <c r="AH111" s="77"/>
      <c r="AI111" s="77"/>
      <c r="AJ111" s="80" t="s">
        <v>7</v>
      </c>
      <c r="AK111" s="80"/>
      <c r="AL111" s="77" t="str">
        <f>AL90</f>
        <v>Доля документов ведомственной и статистической отчетности, утвержденной нормативными правовыми актами, формирующаяся на основании однократно введенных первичных данных, процент</v>
      </c>
      <c r="AM111" s="77"/>
      <c r="AN111" s="77"/>
      <c r="AO111" s="77"/>
      <c r="AP111" s="77"/>
      <c r="AQ111" s="80" t="s">
        <v>7</v>
      </c>
      <c r="AR111" s="80"/>
      <c r="AS111" s="77" t="str">
        <f>AS90</f>
        <v>Доля обучающихся по программам общего образования и среднего профессионального образования,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образования, в общем числе обучающихся по указанным программам, процент</v>
      </c>
      <c r="AT111" s="77"/>
      <c r="AU111" s="77"/>
      <c r="AV111" s="77"/>
      <c r="AW111" s="77"/>
      <c r="AX111" s="80" t="s">
        <v>7</v>
      </c>
      <c r="AY111" s="80"/>
      <c r="AZ111" s="77" t="str">
        <f>AZ90</f>
        <v>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Федерации»), в общем числе педагогических работников общего образования, процент</v>
      </c>
      <c r="BA111" s="77"/>
      <c r="BB111" s="77"/>
      <c r="BC111" s="77"/>
      <c r="BD111" s="77"/>
    </row>
    <row r="112" spans="1:56" ht="27" customHeight="1" thickBot="1">
      <c r="A112" s="80" t="str">
        <f>"Значение регионального проекта на конец "&amp;A93&amp;" года (справочно)"</f>
        <v>Значение регионального проекта на конец 2023 года (справочно)</v>
      </c>
      <c r="B112" s="80"/>
      <c r="C112" s="90"/>
      <c r="D112" s="4">
        <f>F11</f>
        <v>80</v>
      </c>
      <c r="H112" s="80" t="str">
        <f>"Значение регионального проекта на конец "&amp;H93&amp;" года (справочно)"</f>
        <v>Значение регионального проекта на конец 2023 года (справочно)</v>
      </c>
      <c r="I112" s="80"/>
      <c r="J112" s="80"/>
      <c r="K112" s="4">
        <f>M11</f>
        <v>0</v>
      </c>
      <c r="O112" s="80" t="str">
        <f>"Значение регионального проекта на конец "&amp;O93&amp;" года (справочно)"</f>
        <v>Значение регионального проекта на конец 2023 года (справочно)</v>
      </c>
      <c r="P112" s="80"/>
      <c r="Q112" s="80"/>
      <c r="R112" s="4">
        <f>T11</f>
        <v>70</v>
      </c>
      <c r="V112" s="80" t="str">
        <f>"Значение регионального проекта на конец "&amp;V93&amp;" года (справочно)"</f>
        <v>Значение регионального проекта на конец 2023 года (справочно)</v>
      </c>
      <c r="W112" s="80"/>
      <c r="X112" s="80"/>
      <c r="Y112" s="4">
        <f>AA11</f>
        <v>50</v>
      </c>
      <c r="AC112" s="80" t="str">
        <f>"Значение регионального проекта на конец "&amp;AC93&amp;" года (справочно)"</f>
        <v>Значение регионального проекта на конец 2023 года (справочно)</v>
      </c>
      <c r="AD112" s="80"/>
      <c r="AE112" s="80"/>
      <c r="AF112" s="4">
        <f>AH11</f>
        <v>70</v>
      </c>
      <c r="AJ112" s="80" t="str">
        <f>"Значение регионального проекта на конец "&amp;AJ93&amp;" года (справочно)"</f>
        <v>Значение регионального проекта на конец 2023 года (справочно)</v>
      </c>
      <c r="AK112" s="80"/>
      <c r="AL112" s="80"/>
      <c r="AM112" s="4">
        <f>AO11</f>
        <v>80</v>
      </c>
      <c r="AQ112" s="80" t="str">
        <f>"Значение регионального проекта на конец "&amp;AQ93&amp;" года (справочно)"</f>
        <v>Значение регионального проекта на конец 2023 года (справочно)</v>
      </c>
      <c r="AR112" s="80"/>
      <c r="AS112" s="80"/>
      <c r="AT112" s="4">
        <f>AV11</f>
        <v>15</v>
      </c>
      <c r="AX112" s="80" t="str">
        <f>"Значение регионального проекта на конец "&amp;AX93&amp;" года (справочно)"</f>
        <v>Значение регионального проекта на конец 2023 года (справочно)</v>
      </c>
      <c r="AY112" s="80"/>
      <c r="AZ112" s="80"/>
      <c r="BA112" s="4">
        <f>BC11</f>
        <v>30</v>
      </c>
    </row>
    <row r="113" spans="1:56" ht="27" customHeight="1" thickBot="1">
      <c r="A113" s="80" t="str">
        <f>"Значение по муниципалитету на конец "&amp;A93&amp;" года"</f>
        <v>Значение по муниципалитету на конец 2023 года</v>
      </c>
      <c r="B113" s="80"/>
      <c r="C113" s="90"/>
      <c r="D113" s="4" t="str">
        <f>F14</f>
        <v>???</v>
      </c>
      <c r="H113" s="80" t="str">
        <f>"Значение по муниципалитету на конец "&amp;H93&amp;" года"</f>
        <v>Значение по муниципалитету на конец 2023 года</v>
      </c>
      <c r="I113" s="80"/>
      <c r="J113" s="80"/>
      <c r="K113" s="4">
        <f>M14</f>
        <v>1</v>
      </c>
      <c r="O113" s="80" t="str">
        <f>"Значение по муниципалитету на конец "&amp;O93&amp;" года"</f>
        <v>Значение по муниципалитету на конец 2023 года</v>
      </c>
      <c r="P113" s="80"/>
      <c r="Q113" s="80"/>
      <c r="R113" s="4">
        <f>T14</f>
        <v>70</v>
      </c>
      <c r="V113" s="80" t="str">
        <f>"Значение по муниципалитету на конец "&amp;V93&amp;" года"</f>
        <v>Значение по муниципалитету на конец 2023 года</v>
      </c>
      <c r="W113" s="80"/>
      <c r="X113" s="80"/>
      <c r="Y113" s="4" t="str">
        <f>AA14</f>
        <v>???</v>
      </c>
      <c r="AC113" s="80" t="str">
        <f>"Значение по муниципалитету на конец "&amp;AC93&amp;" года"</f>
        <v>Значение по муниципалитету на конец 2023 года</v>
      </c>
      <c r="AD113" s="80"/>
      <c r="AE113" s="80"/>
      <c r="AF113" s="4">
        <f>AH14</f>
        <v>30</v>
      </c>
      <c r="AJ113" s="80" t="str">
        <f>"Значение по муниципалитету на конец "&amp;AJ93&amp;" года"</f>
        <v>Значение по муниципалитету на конец 2023 года</v>
      </c>
      <c r="AK113" s="80"/>
      <c r="AL113" s="80"/>
      <c r="AM113" s="4" t="str">
        <f>AO14</f>
        <v>???</v>
      </c>
      <c r="AQ113" s="80" t="str">
        <f>"Значение по муниципалитету на конец "&amp;AQ93&amp;" года"</f>
        <v>Значение по муниципалитету на конец 2023 года</v>
      </c>
      <c r="AR113" s="80"/>
      <c r="AS113" s="80"/>
      <c r="AT113" s="4">
        <f>AV14</f>
        <v>15</v>
      </c>
      <c r="AX113" s="80" t="str">
        <f>"Значение по муниципалитету на конец "&amp;AX93&amp;" года"</f>
        <v>Значение по муниципалитету на конец 2023 года</v>
      </c>
      <c r="AY113" s="80"/>
      <c r="AZ113" s="80"/>
      <c r="BA113" s="4">
        <f>BC14</f>
        <v>30</v>
      </c>
    </row>
    <row r="114" spans="1:56" ht="29.45" customHeight="1">
      <c r="A114" s="7">
        <v>2024</v>
      </c>
      <c r="B114" s="87" t="str">
        <f>"ДОРОЖНАЯ КАРТА НА "&amp;A114&amp;" ГОД"</f>
        <v>ДОРОЖНАЯ КАРТА НА 2024 ГОД</v>
      </c>
      <c r="C114" s="87"/>
      <c r="D114" s="87"/>
      <c r="E114" s="87"/>
      <c r="F114" s="87"/>
      <c r="G114" s="87"/>
      <c r="H114" s="7">
        <v>2024</v>
      </c>
      <c r="I114" s="87" t="str">
        <f>"ДОРОЖНАЯ КАРТА НА "&amp;H114&amp;" ГОД"</f>
        <v>ДОРОЖНАЯ КАРТА НА 2024 ГОД</v>
      </c>
      <c r="J114" s="87"/>
      <c r="K114" s="87"/>
      <c r="L114" s="87"/>
      <c r="M114" s="87"/>
      <c r="N114" s="87"/>
      <c r="O114" s="7">
        <v>2024</v>
      </c>
      <c r="P114" s="87" t="str">
        <f>"ДОРОЖНАЯ КАРТА НА "&amp;O114&amp;" ГОД"</f>
        <v>ДОРОЖНАЯ КАРТА НА 2024 ГОД</v>
      </c>
      <c r="Q114" s="87"/>
      <c r="R114" s="87"/>
      <c r="S114" s="87"/>
      <c r="T114" s="87"/>
      <c r="U114" s="87"/>
      <c r="V114" s="7">
        <v>2024</v>
      </c>
      <c r="W114" s="87" t="str">
        <f>"ДОРОЖНАЯ КАРТА НА "&amp;V114&amp;" ГОД"</f>
        <v>ДОРОЖНАЯ КАРТА НА 2024 ГОД</v>
      </c>
      <c r="X114" s="87"/>
      <c r="Y114" s="87"/>
      <c r="Z114" s="87"/>
      <c r="AA114" s="87"/>
      <c r="AB114" s="87"/>
      <c r="AC114" s="7">
        <v>2024</v>
      </c>
      <c r="AD114" s="87" t="str">
        <f>"ДОРОЖНАЯ КАРТА НА "&amp;AC114&amp;" ГОД"</f>
        <v>ДОРОЖНАЯ КАРТА НА 2024 ГОД</v>
      </c>
      <c r="AE114" s="87"/>
      <c r="AF114" s="87"/>
      <c r="AG114" s="87"/>
      <c r="AH114" s="87"/>
      <c r="AI114" s="87"/>
      <c r="AJ114" s="7">
        <v>2024</v>
      </c>
      <c r="AK114" s="87" t="str">
        <f>"ДОРОЖНАЯ КАРТА НА "&amp;AJ114&amp;" ГОД"</f>
        <v>ДОРОЖНАЯ КАРТА НА 2024 ГОД</v>
      </c>
      <c r="AL114" s="87"/>
      <c r="AM114" s="87"/>
      <c r="AN114" s="87"/>
      <c r="AO114" s="87"/>
      <c r="AP114" s="87"/>
      <c r="AQ114" s="7">
        <v>2024</v>
      </c>
      <c r="AR114" s="87" t="str">
        <f>"ДОРОЖНАЯ КАРТА НА "&amp;AQ114&amp;" ГОД"</f>
        <v>ДОРОЖНАЯ КАРТА НА 2024 ГОД</v>
      </c>
      <c r="AS114" s="87"/>
      <c r="AT114" s="87"/>
      <c r="AU114" s="87"/>
      <c r="AV114" s="87"/>
      <c r="AW114" s="87"/>
      <c r="AX114" s="7">
        <v>2024</v>
      </c>
      <c r="AY114" s="87" t="str">
        <f>"ДОРОЖНАЯ КАРТА НА "&amp;AX114&amp;" ГОД"</f>
        <v>ДОРОЖНАЯ КАРТА НА 2024 ГОД</v>
      </c>
      <c r="AZ114" s="87"/>
      <c r="BA114" s="87"/>
      <c r="BB114" s="87"/>
      <c r="BC114" s="87"/>
      <c r="BD114" s="87"/>
    </row>
    <row r="115" spans="1:56" ht="24.6" customHeight="1">
      <c r="A115" s="89" t="str">
        <f>"Мероприятия, влияющие на изменение показателя в "&amp;A114&amp;" году"</f>
        <v>Мероприятия, влияющие на изменение показателя в 2024 году</v>
      </c>
      <c r="B115" s="89"/>
      <c r="C115" s="89"/>
      <c r="D115" s="89"/>
      <c r="E115" s="89"/>
      <c r="F115" s="89"/>
      <c r="G115" s="89"/>
      <c r="H115" s="77" t="str">
        <f>"Мероприятия, влияющие на изменение показателя в "&amp;H114&amp;" году"</f>
        <v>Мероприятия, влияющие на изменение показателя в 2024 году</v>
      </c>
      <c r="I115" s="77"/>
      <c r="J115" s="77"/>
      <c r="K115" s="77"/>
      <c r="L115" s="77"/>
      <c r="M115" s="77"/>
      <c r="N115" s="77"/>
      <c r="O115" s="77" t="str">
        <f>"Мероприятия, влияющие на изменение показателя в "&amp;O114&amp;" году"</f>
        <v>Мероприятия, влияющие на изменение показателя в 2024 году</v>
      </c>
      <c r="P115" s="77"/>
      <c r="Q115" s="77"/>
      <c r="R115" s="77"/>
      <c r="S115" s="77"/>
      <c r="T115" s="77"/>
      <c r="U115" s="77"/>
      <c r="V115" s="77" t="str">
        <f>"Мероприятия, влияющие на изменение показателя в "&amp;V114&amp;" году"</f>
        <v>Мероприятия, влияющие на изменение показателя в 2024 году</v>
      </c>
      <c r="W115" s="77"/>
      <c r="X115" s="77"/>
      <c r="Y115" s="77"/>
      <c r="Z115" s="77"/>
      <c r="AA115" s="77"/>
      <c r="AB115" s="77"/>
      <c r="AC115" s="77" t="str">
        <f>"Мероприятия, влияющие на изменение показателя в "&amp;AC114&amp;" году"</f>
        <v>Мероприятия, влияющие на изменение показателя в 2024 году</v>
      </c>
      <c r="AD115" s="77"/>
      <c r="AE115" s="77"/>
      <c r="AF115" s="77"/>
      <c r="AG115" s="77"/>
      <c r="AH115" s="77"/>
      <c r="AI115" s="77"/>
      <c r="AJ115" s="77" t="str">
        <f>"Мероприятия, влияющие на изменение показателя в "&amp;AJ114&amp;" году"</f>
        <v>Мероприятия, влияющие на изменение показателя в 2024 году</v>
      </c>
      <c r="AK115" s="77"/>
      <c r="AL115" s="77"/>
      <c r="AM115" s="77"/>
      <c r="AN115" s="77"/>
      <c r="AO115" s="77"/>
      <c r="AP115" s="77"/>
      <c r="AQ115" s="77" t="str">
        <f>"Мероприятия, влияющие на изменение показателя в "&amp;AQ114&amp;" году"</f>
        <v>Мероприятия, влияющие на изменение показателя в 2024 году</v>
      </c>
      <c r="AR115" s="77"/>
      <c r="AS115" s="77"/>
      <c r="AT115" s="77"/>
      <c r="AU115" s="77"/>
      <c r="AV115" s="77"/>
      <c r="AW115" s="77"/>
      <c r="AX115" s="77" t="str">
        <f>"Мероприятия, влияющие на изменение показателя в "&amp;AX114&amp;" году"</f>
        <v>Мероприятия, влияющие на изменение показателя в 2024 году</v>
      </c>
      <c r="AY115" s="77"/>
      <c r="AZ115" s="77"/>
      <c r="BA115" s="77"/>
      <c r="BB115" s="77"/>
      <c r="BC115" s="77"/>
      <c r="BD115" s="77"/>
    </row>
    <row r="116" spans="1:56" ht="28.5">
      <c r="A116" s="3" t="s">
        <v>0</v>
      </c>
      <c r="B116" s="3" t="s">
        <v>1</v>
      </c>
      <c r="C116" s="3" t="s">
        <v>2</v>
      </c>
      <c r="D116" s="3" t="s">
        <v>6</v>
      </c>
      <c r="E116" s="3" t="s">
        <v>3</v>
      </c>
      <c r="F116" s="3" t="s">
        <v>4</v>
      </c>
      <c r="G116" s="3" t="s">
        <v>5</v>
      </c>
      <c r="H116" s="3" t="s">
        <v>0</v>
      </c>
      <c r="I116" s="3" t="s">
        <v>1</v>
      </c>
      <c r="J116" s="3" t="s">
        <v>2</v>
      </c>
      <c r="K116" s="3" t="s">
        <v>6</v>
      </c>
      <c r="L116" s="3" t="s">
        <v>3</v>
      </c>
      <c r="M116" s="3" t="s">
        <v>4</v>
      </c>
      <c r="N116" s="3" t="s">
        <v>5</v>
      </c>
      <c r="O116" s="3" t="s">
        <v>0</v>
      </c>
      <c r="P116" s="3" t="s">
        <v>1</v>
      </c>
      <c r="Q116" s="3" t="s">
        <v>2</v>
      </c>
      <c r="R116" s="3" t="s">
        <v>6</v>
      </c>
      <c r="S116" s="3" t="s">
        <v>3</v>
      </c>
      <c r="T116" s="3" t="s">
        <v>4</v>
      </c>
      <c r="U116" s="3" t="s">
        <v>5</v>
      </c>
      <c r="V116" s="3" t="s">
        <v>0</v>
      </c>
      <c r="W116" s="3" t="s">
        <v>1</v>
      </c>
      <c r="X116" s="3" t="s">
        <v>2</v>
      </c>
      <c r="Y116" s="3" t="s">
        <v>6</v>
      </c>
      <c r="Z116" s="3" t="s">
        <v>3</v>
      </c>
      <c r="AA116" s="3" t="s">
        <v>4</v>
      </c>
      <c r="AB116" s="3" t="s">
        <v>5</v>
      </c>
      <c r="AC116" s="3" t="s">
        <v>0</v>
      </c>
      <c r="AD116" s="3" t="s">
        <v>1</v>
      </c>
      <c r="AE116" s="3" t="s">
        <v>2</v>
      </c>
      <c r="AF116" s="3" t="s">
        <v>6</v>
      </c>
      <c r="AG116" s="3" t="s">
        <v>3</v>
      </c>
      <c r="AH116" s="3" t="s">
        <v>4</v>
      </c>
      <c r="AI116" s="3" t="s">
        <v>5</v>
      </c>
      <c r="AJ116" s="3" t="s">
        <v>0</v>
      </c>
      <c r="AK116" s="3" t="s">
        <v>1</v>
      </c>
      <c r="AL116" s="3" t="s">
        <v>2</v>
      </c>
      <c r="AM116" s="3" t="s">
        <v>6</v>
      </c>
      <c r="AN116" s="3" t="s">
        <v>3</v>
      </c>
      <c r="AO116" s="3" t="s">
        <v>4</v>
      </c>
      <c r="AP116" s="3" t="s">
        <v>5</v>
      </c>
      <c r="AQ116" s="3" t="s">
        <v>0</v>
      </c>
      <c r="AR116" s="3" t="s">
        <v>1</v>
      </c>
      <c r="AS116" s="3" t="s">
        <v>2</v>
      </c>
      <c r="AT116" s="3" t="s">
        <v>6</v>
      </c>
      <c r="AU116" s="3" t="s">
        <v>3</v>
      </c>
      <c r="AV116" s="3" t="s">
        <v>4</v>
      </c>
      <c r="AW116" s="3" t="s">
        <v>5</v>
      </c>
      <c r="AX116" s="3" t="s">
        <v>0</v>
      </c>
      <c r="AY116" s="3" t="s">
        <v>1</v>
      </c>
      <c r="AZ116" s="3" t="s">
        <v>2</v>
      </c>
      <c r="BA116" s="3" t="s">
        <v>6</v>
      </c>
      <c r="BB116" s="3" t="s">
        <v>3</v>
      </c>
      <c r="BC116" s="3" t="s">
        <v>4</v>
      </c>
      <c r="BD116" s="3" t="s">
        <v>5</v>
      </c>
    </row>
    <row r="117" spans="1:56">
      <c r="A117" s="20"/>
      <c r="B117" s="20"/>
      <c r="C117" s="3"/>
      <c r="D117" s="3"/>
      <c r="E117" s="3"/>
      <c r="F117" s="3"/>
      <c r="G117" s="3"/>
      <c r="H117" s="20"/>
      <c r="I117" s="20"/>
      <c r="J117" s="3"/>
      <c r="K117" s="3"/>
      <c r="L117" s="3"/>
      <c r="M117" s="3"/>
      <c r="N117" s="3"/>
      <c r="O117" s="20"/>
      <c r="P117" s="20"/>
      <c r="Q117" s="3"/>
      <c r="R117" s="3"/>
      <c r="S117" s="3"/>
      <c r="T117" s="3"/>
      <c r="U117" s="3"/>
      <c r="V117" s="20"/>
      <c r="W117" s="20"/>
      <c r="X117" s="3"/>
      <c r="Y117" s="3"/>
      <c r="Z117" s="3"/>
      <c r="AA117" s="3"/>
      <c r="AB117" s="3"/>
      <c r="AC117" s="20"/>
      <c r="AD117" s="20"/>
      <c r="AE117" s="3"/>
      <c r="AF117" s="3"/>
      <c r="AG117" s="3"/>
      <c r="AH117" s="3"/>
      <c r="AI117" s="3"/>
      <c r="AJ117" s="20"/>
      <c r="AK117" s="20"/>
      <c r="AL117" s="3"/>
      <c r="AM117" s="3"/>
      <c r="AN117" s="3"/>
      <c r="AO117" s="3"/>
      <c r="AP117" s="3"/>
      <c r="AQ117" s="20"/>
      <c r="AR117" s="20"/>
      <c r="AS117" s="3"/>
      <c r="AT117" s="3"/>
      <c r="AU117" s="3"/>
      <c r="AV117" s="3"/>
      <c r="AW117" s="3"/>
      <c r="AX117" s="20"/>
      <c r="AY117" s="20"/>
      <c r="AZ117" s="3"/>
      <c r="BA117" s="3"/>
      <c r="BB117" s="3"/>
      <c r="BC117" s="3"/>
      <c r="BD117" s="3"/>
    </row>
    <row r="118" spans="1:56">
      <c r="A118" s="20"/>
      <c r="B118" s="20"/>
      <c r="C118" s="3"/>
      <c r="D118" s="3"/>
      <c r="E118" s="3"/>
      <c r="F118" s="3"/>
      <c r="G118" s="3"/>
      <c r="H118" s="20"/>
      <c r="I118" s="20"/>
      <c r="J118" s="3"/>
      <c r="K118" s="3"/>
      <c r="L118" s="3"/>
      <c r="M118" s="3"/>
      <c r="N118" s="3"/>
      <c r="O118" s="20"/>
      <c r="P118" s="20"/>
      <c r="Q118" s="3"/>
      <c r="R118" s="3"/>
      <c r="S118" s="3"/>
      <c r="T118" s="3"/>
      <c r="U118" s="3"/>
      <c r="V118" s="20"/>
      <c r="W118" s="20"/>
      <c r="X118" s="3"/>
      <c r="Y118" s="3"/>
      <c r="Z118" s="3"/>
      <c r="AA118" s="3"/>
      <c r="AB118" s="3"/>
      <c r="AC118" s="20"/>
      <c r="AD118" s="20"/>
      <c r="AE118" s="3"/>
      <c r="AF118" s="3"/>
      <c r="AG118" s="3"/>
      <c r="AH118" s="3"/>
      <c r="AI118" s="3"/>
      <c r="AJ118" s="20"/>
      <c r="AK118" s="20"/>
      <c r="AL118" s="3"/>
      <c r="AM118" s="3"/>
      <c r="AN118" s="3"/>
      <c r="AO118" s="3"/>
      <c r="AP118" s="3"/>
      <c r="AQ118" s="20"/>
      <c r="AR118" s="20"/>
      <c r="AS118" s="3"/>
      <c r="AT118" s="3"/>
      <c r="AU118" s="3"/>
      <c r="AV118" s="3"/>
      <c r="AW118" s="3"/>
      <c r="AX118" s="20"/>
      <c r="AY118" s="20"/>
      <c r="AZ118" s="3"/>
      <c r="BA118" s="3"/>
      <c r="BB118" s="3"/>
      <c r="BC118" s="3"/>
      <c r="BD118" s="3"/>
    </row>
    <row r="119" spans="1:56">
      <c r="A119" s="20"/>
      <c r="B119" s="20"/>
      <c r="C119" s="3"/>
      <c r="D119" s="3"/>
      <c r="E119" s="3"/>
      <c r="F119" s="3"/>
      <c r="G119" s="3"/>
      <c r="H119" s="20"/>
      <c r="I119" s="20"/>
      <c r="J119" s="3"/>
      <c r="K119" s="3"/>
      <c r="L119" s="3"/>
      <c r="M119" s="3"/>
      <c r="N119" s="3"/>
      <c r="O119" s="20"/>
      <c r="P119" s="20"/>
      <c r="Q119" s="3"/>
      <c r="R119" s="3"/>
      <c r="S119" s="3"/>
      <c r="T119" s="3"/>
      <c r="U119" s="3"/>
      <c r="V119" s="20"/>
      <c r="W119" s="20"/>
      <c r="X119" s="3"/>
      <c r="Y119" s="3"/>
      <c r="Z119" s="3"/>
      <c r="AA119" s="3"/>
      <c r="AB119" s="3"/>
      <c r="AC119" s="20"/>
      <c r="AD119" s="20"/>
      <c r="AE119" s="3"/>
      <c r="AF119" s="3"/>
      <c r="AG119" s="3"/>
      <c r="AH119" s="3"/>
      <c r="AI119" s="3"/>
      <c r="AJ119" s="20"/>
      <c r="AK119" s="20"/>
      <c r="AL119" s="3"/>
      <c r="AM119" s="3"/>
      <c r="AN119" s="3"/>
      <c r="AO119" s="3"/>
      <c r="AP119" s="3"/>
      <c r="AQ119" s="20"/>
      <c r="AR119" s="20"/>
      <c r="AS119" s="3"/>
      <c r="AT119" s="3"/>
      <c r="AU119" s="3"/>
      <c r="AV119" s="3"/>
      <c r="AW119" s="3"/>
      <c r="AX119" s="20"/>
      <c r="AY119" s="20"/>
      <c r="AZ119" s="3"/>
      <c r="BA119" s="3"/>
      <c r="BB119" s="3"/>
      <c r="BC119" s="3"/>
      <c r="BD119" s="3"/>
    </row>
    <row r="120" spans="1:56">
      <c r="A120" s="20"/>
      <c r="B120" s="20"/>
      <c r="C120" s="3"/>
      <c r="D120" s="3"/>
      <c r="E120" s="3"/>
      <c r="F120" s="3"/>
      <c r="G120" s="3"/>
      <c r="H120" s="20"/>
      <c r="I120" s="20"/>
      <c r="J120" s="3"/>
      <c r="K120" s="3"/>
      <c r="L120" s="3"/>
      <c r="M120" s="3"/>
      <c r="N120" s="3"/>
      <c r="O120" s="20"/>
      <c r="P120" s="20"/>
      <c r="Q120" s="3"/>
      <c r="R120" s="3"/>
      <c r="S120" s="3"/>
      <c r="T120" s="3"/>
      <c r="U120" s="3"/>
      <c r="V120" s="20"/>
      <c r="W120" s="20"/>
      <c r="X120" s="3"/>
      <c r="Y120" s="3"/>
      <c r="Z120" s="3"/>
      <c r="AA120" s="3"/>
      <c r="AB120" s="3"/>
      <c r="AC120" s="20"/>
      <c r="AD120" s="20"/>
      <c r="AE120" s="3"/>
      <c r="AF120" s="3"/>
      <c r="AG120" s="3"/>
      <c r="AH120" s="3"/>
      <c r="AI120" s="3"/>
      <c r="AJ120" s="20"/>
      <c r="AK120" s="20"/>
      <c r="AL120" s="3"/>
      <c r="AM120" s="3"/>
      <c r="AN120" s="3"/>
      <c r="AO120" s="3"/>
      <c r="AP120" s="3"/>
      <c r="AQ120" s="20"/>
      <c r="AR120" s="20"/>
      <c r="AS120" s="3"/>
      <c r="AT120" s="3"/>
      <c r="AU120" s="3"/>
      <c r="AV120" s="3"/>
      <c r="AW120" s="3"/>
      <c r="AX120" s="20"/>
      <c r="AY120" s="20"/>
      <c r="AZ120" s="3"/>
      <c r="BA120" s="3"/>
      <c r="BB120" s="3"/>
      <c r="BC120" s="3"/>
      <c r="BD120" s="3"/>
    </row>
    <row r="121" spans="1:56">
      <c r="A121" s="20"/>
      <c r="B121" s="20"/>
      <c r="C121" s="3"/>
      <c r="D121" s="3"/>
      <c r="E121" s="3"/>
      <c r="F121" s="3"/>
      <c r="G121" s="3"/>
      <c r="H121" s="20"/>
      <c r="I121" s="20"/>
      <c r="J121" s="3"/>
      <c r="K121" s="3"/>
      <c r="L121" s="3"/>
      <c r="M121" s="3"/>
      <c r="N121" s="3"/>
      <c r="O121" s="20"/>
      <c r="P121" s="20"/>
      <c r="Q121" s="3"/>
      <c r="R121" s="3"/>
      <c r="S121" s="3"/>
      <c r="T121" s="3"/>
      <c r="U121" s="3"/>
      <c r="V121" s="20"/>
      <c r="W121" s="20"/>
      <c r="X121" s="3"/>
      <c r="Y121" s="3"/>
      <c r="Z121" s="3"/>
      <c r="AA121" s="3"/>
      <c r="AB121" s="3"/>
      <c r="AC121" s="20"/>
      <c r="AD121" s="20"/>
      <c r="AE121" s="3"/>
      <c r="AF121" s="3"/>
      <c r="AG121" s="3"/>
      <c r="AH121" s="3"/>
      <c r="AI121" s="3"/>
      <c r="AJ121" s="20"/>
      <c r="AK121" s="20"/>
      <c r="AL121" s="3"/>
      <c r="AM121" s="3"/>
      <c r="AN121" s="3"/>
      <c r="AO121" s="3"/>
      <c r="AP121" s="3"/>
      <c r="AQ121" s="20"/>
      <c r="AR121" s="20"/>
      <c r="AS121" s="3"/>
      <c r="AT121" s="3"/>
      <c r="AU121" s="3"/>
      <c r="AV121" s="3"/>
      <c r="AW121" s="3"/>
      <c r="AX121" s="20"/>
      <c r="AY121" s="20"/>
      <c r="AZ121" s="3"/>
      <c r="BA121" s="3"/>
      <c r="BB121" s="3"/>
      <c r="BC121" s="3"/>
      <c r="BD121" s="3"/>
    </row>
    <row r="122" spans="1:56">
      <c r="A122" s="20"/>
      <c r="B122" s="20"/>
      <c r="C122" s="3"/>
      <c r="D122" s="3"/>
      <c r="E122" s="3"/>
      <c r="F122" s="3"/>
      <c r="G122" s="3"/>
      <c r="H122" s="20"/>
      <c r="I122" s="20"/>
      <c r="J122" s="3"/>
      <c r="K122" s="3"/>
      <c r="L122" s="3"/>
      <c r="M122" s="3"/>
      <c r="N122" s="3"/>
      <c r="O122" s="20"/>
      <c r="P122" s="20"/>
      <c r="Q122" s="3"/>
      <c r="R122" s="3"/>
      <c r="S122" s="3"/>
      <c r="T122" s="3"/>
      <c r="U122" s="3"/>
      <c r="V122" s="20"/>
      <c r="W122" s="20"/>
      <c r="X122" s="3"/>
      <c r="Y122" s="3"/>
      <c r="Z122" s="3"/>
      <c r="AA122" s="3"/>
      <c r="AB122" s="3"/>
      <c r="AC122" s="20"/>
      <c r="AD122" s="20"/>
      <c r="AE122" s="3"/>
      <c r="AF122" s="3"/>
      <c r="AG122" s="3"/>
      <c r="AH122" s="3"/>
      <c r="AI122" s="3"/>
      <c r="AJ122" s="20"/>
      <c r="AK122" s="20"/>
      <c r="AL122" s="3"/>
      <c r="AM122" s="3"/>
      <c r="AN122" s="3"/>
      <c r="AO122" s="3"/>
      <c r="AP122" s="3"/>
      <c r="AQ122" s="20"/>
      <c r="AR122" s="20"/>
      <c r="AS122" s="3"/>
      <c r="AT122" s="3"/>
      <c r="AU122" s="3"/>
      <c r="AV122" s="3"/>
      <c r="AW122" s="3"/>
      <c r="AX122" s="20"/>
      <c r="AY122" s="20"/>
      <c r="AZ122" s="3"/>
      <c r="BA122" s="3"/>
      <c r="BB122" s="3"/>
      <c r="BC122" s="3"/>
      <c r="BD122" s="3"/>
    </row>
    <row r="123" spans="1:56">
      <c r="A123" s="20"/>
      <c r="B123" s="20"/>
      <c r="C123" s="3"/>
      <c r="D123" s="3"/>
      <c r="E123" s="3"/>
      <c r="F123" s="3"/>
      <c r="G123" s="3"/>
      <c r="H123" s="20"/>
      <c r="I123" s="20"/>
      <c r="J123" s="3"/>
      <c r="K123" s="3"/>
      <c r="L123" s="3"/>
      <c r="M123" s="3"/>
      <c r="N123" s="3"/>
      <c r="O123" s="20"/>
      <c r="P123" s="20"/>
      <c r="Q123" s="3"/>
      <c r="R123" s="3"/>
      <c r="S123" s="3"/>
      <c r="T123" s="3"/>
      <c r="U123" s="3"/>
      <c r="V123" s="20"/>
      <c r="W123" s="20"/>
      <c r="X123" s="3"/>
      <c r="Y123" s="3"/>
      <c r="Z123" s="3"/>
      <c r="AA123" s="3"/>
      <c r="AB123" s="3"/>
      <c r="AC123" s="20"/>
      <c r="AD123" s="20"/>
      <c r="AE123" s="3"/>
      <c r="AF123" s="3"/>
      <c r="AG123" s="3"/>
      <c r="AH123" s="3"/>
      <c r="AI123" s="3"/>
      <c r="AJ123" s="20"/>
      <c r="AK123" s="20"/>
      <c r="AL123" s="3"/>
      <c r="AM123" s="3"/>
      <c r="AN123" s="3"/>
      <c r="AO123" s="3"/>
      <c r="AP123" s="3"/>
      <c r="AQ123" s="20"/>
      <c r="AR123" s="20"/>
      <c r="AS123" s="3"/>
      <c r="AT123" s="3"/>
      <c r="AU123" s="3"/>
      <c r="AV123" s="3"/>
      <c r="AW123" s="3"/>
      <c r="AX123" s="20"/>
      <c r="AY123" s="20"/>
      <c r="AZ123" s="3"/>
      <c r="BA123" s="3"/>
      <c r="BB123" s="3"/>
      <c r="BC123" s="3"/>
      <c r="BD123" s="3"/>
    </row>
    <row r="124" spans="1:56">
      <c r="A124" s="20"/>
      <c r="B124" s="20"/>
      <c r="C124" s="3"/>
      <c r="D124" s="3"/>
      <c r="E124" s="3"/>
      <c r="F124" s="3"/>
      <c r="G124" s="3"/>
      <c r="H124" s="20"/>
      <c r="I124" s="20"/>
      <c r="J124" s="3"/>
      <c r="K124" s="3"/>
      <c r="L124" s="3"/>
      <c r="M124" s="3"/>
      <c r="N124" s="3"/>
      <c r="O124" s="20"/>
      <c r="P124" s="20"/>
      <c r="Q124" s="3"/>
      <c r="R124" s="3"/>
      <c r="S124" s="3"/>
      <c r="T124" s="3"/>
      <c r="U124" s="3"/>
      <c r="V124" s="20"/>
      <c r="W124" s="20"/>
      <c r="X124" s="3"/>
      <c r="Y124" s="3"/>
      <c r="Z124" s="3"/>
      <c r="AA124" s="3"/>
      <c r="AB124" s="3"/>
      <c r="AC124" s="20"/>
      <c r="AD124" s="20"/>
      <c r="AE124" s="3"/>
      <c r="AF124" s="3"/>
      <c r="AG124" s="3"/>
      <c r="AH124" s="3"/>
      <c r="AI124" s="3"/>
      <c r="AJ124" s="20"/>
      <c r="AK124" s="20"/>
      <c r="AL124" s="3"/>
      <c r="AM124" s="3"/>
      <c r="AN124" s="3"/>
      <c r="AO124" s="3"/>
      <c r="AP124" s="3"/>
      <c r="AQ124" s="20"/>
      <c r="AR124" s="20"/>
      <c r="AS124" s="3"/>
      <c r="AT124" s="3"/>
      <c r="AU124" s="3"/>
      <c r="AV124" s="3"/>
      <c r="AW124" s="3"/>
      <c r="AX124" s="20"/>
      <c r="AY124" s="20"/>
      <c r="AZ124" s="3"/>
      <c r="BA124" s="3"/>
      <c r="BB124" s="3"/>
      <c r="BC124" s="3"/>
      <c r="BD124" s="3"/>
    </row>
    <row r="125" spans="1:56">
      <c r="A125" s="20"/>
      <c r="B125" s="20"/>
      <c r="C125" s="3"/>
      <c r="D125" s="3"/>
      <c r="E125" s="3"/>
      <c r="F125" s="3"/>
      <c r="G125" s="3"/>
      <c r="H125" s="20"/>
      <c r="I125" s="20"/>
      <c r="J125" s="3"/>
      <c r="K125" s="3"/>
      <c r="L125" s="3"/>
      <c r="M125" s="3"/>
      <c r="N125" s="3"/>
      <c r="O125" s="20"/>
      <c r="P125" s="20"/>
      <c r="Q125" s="3"/>
      <c r="R125" s="3"/>
      <c r="S125" s="3"/>
      <c r="T125" s="3"/>
      <c r="U125" s="3"/>
      <c r="V125" s="20"/>
      <c r="W125" s="20"/>
      <c r="X125" s="3"/>
      <c r="Y125" s="3"/>
      <c r="Z125" s="3"/>
      <c r="AA125" s="3"/>
      <c r="AB125" s="3"/>
      <c r="AC125" s="20"/>
      <c r="AD125" s="20"/>
      <c r="AE125" s="3"/>
      <c r="AF125" s="3"/>
      <c r="AG125" s="3"/>
      <c r="AH125" s="3"/>
      <c r="AI125" s="3"/>
      <c r="AJ125" s="20"/>
      <c r="AK125" s="20"/>
      <c r="AL125" s="3"/>
      <c r="AM125" s="3"/>
      <c r="AN125" s="3"/>
      <c r="AO125" s="3"/>
      <c r="AP125" s="3"/>
      <c r="AQ125" s="20"/>
      <c r="AR125" s="20"/>
      <c r="AS125" s="3"/>
      <c r="AT125" s="3"/>
      <c r="AU125" s="3"/>
      <c r="AV125" s="3"/>
      <c r="AW125" s="3"/>
      <c r="AX125" s="20"/>
      <c r="AY125" s="20"/>
      <c r="AZ125" s="3"/>
      <c r="BA125" s="3"/>
      <c r="BB125" s="3"/>
      <c r="BC125" s="3"/>
      <c r="BD125" s="3"/>
    </row>
    <row r="126" spans="1:56">
      <c r="A126" s="20"/>
      <c r="B126" s="20"/>
      <c r="C126" s="3"/>
      <c r="D126" s="3"/>
      <c r="E126" s="3"/>
      <c r="F126" s="3"/>
      <c r="G126" s="3"/>
      <c r="H126" s="20"/>
      <c r="I126" s="20"/>
      <c r="J126" s="3"/>
      <c r="K126" s="3"/>
      <c r="L126" s="3"/>
      <c r="M126" s="3"/>
      <c r="N126" s="3"/>
      <c r="O126" s="20"/>
      <c r="P126" s="20"/>
      <c r="Q126" s="3"/>
      <c r="R126" s="3"/>
      <c r="S126" s="3"/>
      <c r="T126" s="3"/>
      <c r="U126" s="3"/>
      <c r="V126" s="20"/>
      <c r="W126" s="20"/>
      <c r="X126" s="3"/>
      <c r="Y126" s="3"/>
      <c r="Z126" s="3"/>
      <c r="AA126" s="3"/>
      <c r="AB126" s="3"/>
      <c r="AC126" s="20"/>
      <c r="AD126" s="20"/>
      <c r="AE126" s="3"/>
      <c r="AF126" s="3"/>
      <c r="AG126" s="3"/>
      <c r="AH126" s="3"/>
      <c r="AI126" s="3"/>
      <c r="AJ126" s="20"/>
      <c r="AK126" s="20"/>
      <c r="AL126" s="3"/>
      <c r="AM126" s="3"/>
      <c r="AN126" s="3"/>
      <c r="AO126" s="3"/>
      <c r="AP126" s="3"/>
      <c r="AQ126" s="20"/>
      <c r="AR126" s="20"/>
      <c r="AS126" s="3"/>
      <c r="AT126" s="3"/>
      <c r="AU126" s="3"/>
      <c r="AV126" s="3"/>
      <c r="AW126" s="3"/>
      <c r="AX126" s="20"/>
      <c r="AY126" s="20"/>
      <c r="AZ126" s="3"/>
      <c r="BA126" s="3"/>
      <c r="BB126" s="3"/>
      <c r="BC126" s="3"/>
      <c r="BD126" s="3"/>
    </row>
    <row r="127" spans="1:56">
      <c r="A127" s="20"/>
      <c r="B127" s="20"/>
      <c r="C127" s="3"/>
      <c r="D127" s="3"/>
      <c r="E127" s="3"/>
      <c r="F127" s="3"/>
      <c r="G127" s="3"/>
      <c r="H127" s="20"/>
      <c r="I127" s="20"/>
      <c r="J127" s="3"/>
      <c r="K127" s="3"/>
      <c r="L127" s="3"/>
      <c r="M127" s="3"/>
      <c r="N127" s="3"/>
      <c r="O127" s="20"/>
      <c r="P127" s="20"/>
      <c r="Q127" s="3"/>
      <c r="R127" s="3"/>
      <c r="S127" s="3"/>
      <c r="T127" s="3"/>
      <c r="U127" s="3"/>
      <c r="V127" s="20"/>
      <c r="W127" s="20"/>
      <c r="X127" s="3"/>
      <c r="Y127" s="3"/>
      <c r="Z127" s="3"/>
      <c r="AA127" s="3"/>
      <c r="AB127" s="3"/>
      <c r="AC127" s="20"/>
      <c r="AD127" s="20"/>
      <c r="AE127" s="3"/>
      <c r="AF127" s="3"/>
      <c r="AG127" s="3"/>
      <c r="AH127" s="3"/>
      <c r="AI127" s="3"/>
      <c r="AJ127" s="20"/>
      <c r="AK127" s="20"/>
      <c r="AL127" s="3"/>
      <c r="AM127" s="3"/>
      <c r="AN127" s="3"/>
      <c r="AO127" s="3"/>
      <c r="AP127" s="3"/>
      <c r="AQ127" s="20"/>
      <c r="AR127" s="20"/>
      <c r="AS127" s="3"/>
      <c r="AT127" s="3"/>
      <c r="AU127" s="3"/>
      <c r="AV127" s="3"/>
      <c r="AW127" s="3"/>
      <c r="AX127" s="20"/>
      <c r="AY127" s="20"/>
      <c r="AZ127" s="3"/>
      <c r="BA127" s="3"/>
      <c r="BB127" s="3"/>
      <c r="BC127" s="3"/>
      <c r="BD127" s="3"/>
    </row>
    <row r="128" spans="1:56">
      <c r="A128" s="20"/>
      <c r="B128" s="20"/>
      <c r="C128" s="3"/>
      <c r="D128" s="3"/>
      <c r="E128" s="3"/>
      <c r="F128" s="3"/>
      <c r="G128" s="3"/>
      <c r="H128" s="20"/>
      <c r="I128" s="20"/>
      <c r="J128" s="3"/>
      <c r="K128" s="3"/>
      <c r="L128" s="3"/>
      <c r="M128" s="3"/>
      <c r="N128" s="3"/>
      <c r="O128" s="20"/>
      <c r="P128" s="20"/>
      <c r="Q128" s="3"/>
      <c r="R128" s="3"/>
      <c r="S128" s="3"/>
      <c r="T128" s="3"/>
      <c r="U128" s="3"/>
      <c r="V128" s="20"/>
      <c r="W128" s="20"/>
      <c r="X128" s="3"/>
      <c r="Y128" s="3"/>
      <c r="Z128" s="3"/>
      <c r="AA128" s="3"/>
      <c r="AB128" s="3"/>
      <c r="AC128" s="20"/>
      <c r="AD128" s="20"/>
      <c r="AE128" s="3"/>
      <c r="AF128" s="3"/>
      <c r="AG128" s="3"/>
      <c r="AH128" s="3"/>
      <c r="AI128" s="3"/>
      <c r="AJ128" s="20"/>
      <c r="AK128" s="20"/>
      <c r="AL128" s="3"/>
      <c r="AM128" s="3"/>
      <c r="AN128" s="3"/>
      <c r="AO128" s="3"/>
      <c r="AP128" s="3"/>
      <c r="AQ128" s="20"/>
      <c r="AR128" s="20"/>
      <c r="AS128" s="3"/>
      <c r="AT128" s="3"/>
      <c r="AU128" s="3"/>
      <c r="AV128" s="3"/>
      <c r="AW128" s="3"/>
      <c r="AX128" s="20"/>
      <c r="AY128" s="20"/>
      <c r="AZ128" s="3"/>
      <c r="BA128" s="3"/>
      <c r="BB128" s="3"/>
      <c r="BC128" s="3"/>
      <c r="BD128" s="3"/>
    </row>
    <row r="129" spans="1:56">
      <c r="A129" s="20"/>
      <c r="B129" s="20"/>
      <c r="C129" s="3"/>
      <c r="D129" s="3"/>
      <c r="E129" s="3"/>
      <c r="F129" s="3"/>
      <c r="G129" s="3"/>
      <c r="H129" s="20"/>
      <c r="I129" s="20"/>
      <c r="J129" s="3"/>
      <c r="K129" s="3"/>
      <c r="L129" s="3"/>
      <c r="M129" s="3"/>
      <c r="N129" s="3"/>
      <c r="O129" s="20"/>
      <c r="P129" s="20"/>
      <c r="Q129" s="3"/>
      <c r="R129" s="3"/>
      <c r="S129" s="3"/>
      <c r="T129" s="3"/>
      <c r="U129" s="3"/>
      <c r="V129" s="20"/>
      <c r="W129" s="20"/>
      <c r="X129" s="3"/>
      <c r="Y129" s="3"/>
      <c r="Z129" s="3"/>
      <c r="AA129" s="3"/>
      <c r="AB129" s="3"/>
      <c r="AC129" s="20"/>
      <c r="AD129" s="20"/>
      <c r="AE129" s="3"/>
      <c r="AF129" s="3"/>
      <c r="AG129" s="3"/>
      <c r="AH129" s="3"/>
      <c r="AI129" s="3"/>
      <c r="AJ129" s="20"/>
      <c r="AK129" s="20"/>
      <c r="AL129" s="3"/>
      <c r="AM129" s="3"/>
      <c r="AN129" s="3"/>
      <c r="AO129" s="3"/>
      <c r="AP129" s="3"/>
      <c r="AQ129" s="20"/>
      <c r="AR129" s="20"/>
      <c r="AS129" s="3"/>
      <c r="AT129" s="3"/>
      <c r="AU129" s="3"/>
      <c r="AV129" s="3"/>
      <c r="AW129" s="3"/>
      <c r="AX129" s="20"/>
      <c r="AY129" s="20"/>
      <c r="AZ129" s="3"/>
      <c r="BA129" s="3"/>
      <c r="BB129" s="3"/>
      <c r="BC129" s="3"/>
      <c r="BD129" s="3"/>
    </row>
    <row r="130" spans="1:56">
      <c r="A130" s="20"/>
      <c r="B130" s="20"/>
      <c r="C130" s="3"/>
      <c r="D130" s="3"/>
      <c r="E130" s="3"/>
      <c r="F130" s="3"/>
      <c r="G130" s="3"/>
      <c r="H130" s="20"/>
      <c r="I130" s="20"/>
      <c r="J130" s="3"/>
      <c r="K130" s="3"/>
      <c r="L130" s="3"/>
      <c r="M130" s="3"/>
      <c r="N130" s="3"/>
      <c r="O130" s="20"/>
      <c r="P130" s="20"/>
      <c r="Q130" s="3"/>
      <c r="R130" s="3"/>
      <c r="S130" s="3"/>
      <c r="T130" s="3"/>
      <c r="U130" s="3"/>
      <c r="V130" s="20"/>
      <c r="W130" s="20"/>
      <c r="X130" s="3"/>
      <c r="Y130" s="3"/>
      <c r="Z130" s="3"/>
      <c r="AA130" s="3"/>
      <c r="AB130" s="3"/>
      <c r="AC130" s="20"/>
      <c r="AD130" s="20"/>
      <c r="AE130" s="3"/>
      <c r="AF130" s="3"/>
      <c r="AG130" s="3"/>
      <c r="AH130" s="3"/>
      <c r="AI130" s="3"/>
      <c r="AJ130" s="20"/>
      <c r="AK130" s="20"/>
      <c r="AL130" s="3"/>
      <c r="AM130" s="3"/>
      <c r="AN130" s="3"/>
      <c r="AO130" s="3"/>
      <c r="AP130" s="3"/>
      <c r="AQ130" s="20"/>
      <c r="AR130" s="20"/>
      <c r="AS130" s="3"/>
      <c r="AT130" s="3"/>
      <c r="AU130" s="3"/>
      <c r="AV130" s="3"/>
      <c r="AW130" s="3"/>
      <c r="AX130" s="20"/>
      <c r="AY130" s="20"/>
      <c r="AZ130" s="3"/>
      <c r="BA130" s="3"/>
      <c r="BB130" s="3"/>
      <c r="BC130" s="3"/>
      <c r="BD130" s="3"/>
    </row>
    <row r="131" spans="1:56">
      <c r="A131" s="20"/>
      <c r="B131" s="20"/>
      <c r="C131" s="3"/>
      <c r="D131" s="3"/>
      <c r="E131" s="3"/>
      <c r="F131" s="3"/>
      <c r="G131" s="3"/>
      <c r="H131" s="20"/>
      <c r="I131" s="20"/>
      <c r="J131" s="3"/>
      <c r="K131" s="3"/>
      <c r="L131" s="3"/>
      <c r="M131" s="3"/>
      <c r="N131" s="3"/>
      <c r="O131" s="20"/>
      <c r="P131" s="20"/>
      <c r="Q131" s="3"/>
      <c r="R131" s="3"/>
      <c r="S131" s="3"/>
      <c r="T131" s="3"/>
      <c r="U131" s="3"/>
      <c r="V131" s="20"/>
      <c r="W131" s="20"/>
      <c r="X131" s="3"/>
      <c r="Y131" s="3"/>
      <c r="Z131" s="3"/>
      <c r="AA131" s="3"/>
      <c r="AB131" s="3"/>
      <c r="AC131" s="20"/>
      <c r="AD131" s="20"/>
      <c r="AE131" s="3"/>
      <c r="AF131" s="3"/>
      <c r="AG131" s="3"/>
      <c r="AH131" s="3"/>
      <c r="AI131" s="3"/>
      <c r="AJ131" s="20"/>
      <c r="AK131" s="20"/>
      <c r="AL131" s="3"/>
      <c r="AM131" s="3"/>
      <c r="AN131" s="3"/>
      <c r="AO131" s="3"/>
      <c r="AP131" s="3"/>
      <c r="AQ131" s="20"/>
      <c r="AR131" s="20"/>
      <c r="AS131" s="3"/>
      <c r="AT131" s="3"/>
      <c r="AU131" s="3"/>
      <c r="AV131" s="3"/>
      <c r="AW131" s="3"/>
      <c r="AX131" s="20"/>
      <c r="AY131" s="20"/>
      <c r="AZ131" s="3"/>
      <c r="BA131" s="3"/>
      <c r="BB131" s="3"/>
      <c r="BC131" s="3"/>
      <c r="BD131" s="3"/>
    </row>
    <row r="132" spans="1:56" ht="90.6" customHeight="1" thickBot="1">
      <c r="A132" s="92" t="s">
        <v>7</v>
      </c>
      <c r="B132" s="92"/>
      <c r="C132" s="91" t="str">
        <f>C111</f>
        <v>Доля образовательных организаций, обеспеченных Интернет-соединением со скоростью соединения не менее 100 Мб/c - для образовательных организаций, расположенных в городах, 50 Мб/c - для образовательных организаций, расположенных в сельской местности и поселках городского типа, а также гарантированным Интернет-трафиком, процент</v>
      </c>
      <c r="D132" s="91"/>
      <c r="E132" s="91"/>
      <c r="F132" s="91"/>
      <c r="G132" s="91"/>
      <c r="H132" s="80" t="s">
        <v>7</v>
      </c>
      <c r="I132" s="80"/>
      <c r="J132" s="77" t="str">
        <f>J111</f>
        <v>Внедрена целевая модель цифровой образовательной среды в образовательных организациях, реализующих образовательные программы общего образования и среднего профессионального образования, нет/да</v>
      </c>
      <c r="K132" s="77"/>
      <c r="L132" s="77"/>
      <c r="M132" s="77"/>
      <c r="N132" s="77"/>
      <c r="O132" s="80" t="s">
        <v>7</v>
      </c>
      <c r="P132" s="80"/>
      <c r="Q132" s="77" t="str">
        <f>Q111</f>
        <v>Доля обучающихся по программам общего образования, дополнительного образования для детей и среднего профессионального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программам, процент</v>
      </c>
      <c r="R132" s="77"/>
      <c r="S132" s="77"/>
      <c r="T132" s="77"/>
      <c r="U132" s="77"/>
      <c r="V132" s="80" t="s">
        <v>7</v>
      </c>
      <c r="W132" s="80"/>
      <c r="X132" s="91" t="str">
        <f>X111</f>
        <v xml:space="preserve">Доля обучающихся, по программам общего образования, дополнительного образования для детей и среднего профессионального образования, для которых на Едином портале государственных услуг (ЕПГУ) доступен личный кабинет «Образование», обеспечивающий фиксацию образовательных результатов, просмотр индивидуального плана обучения, доступ к цифровому образовательному профилю, включающий в себя сервисы по получению образовательных услуг и государственных услуг в сфере образования в электронной форме, в общем числе обучающихся по указанным программам, процент </v>
      </c>
      <c r="Y132" s="91"/>
      <c r="Z132" s="91"/>
      <c r="AA132" s="91"/>
      <c r="AB132" s="91"/>
      <c r="AC132" s="80" t="s">
        <v>7</v>
      </c>
      <c r="AD132" s="80"/>
      <c r="AE132" s="77" t="str">
        <f>AE111</f>
        <v>Доля образовательных организаций, реализующих программы общего образования, дополнительного образования детей и среднего профессионального образования,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организаций, процент</v>
      </c>
      <c r="AF132" s="77"/>
      <c r="AG132" s="77"/>
      <c r="AH132" s="77"/>
      <c r="AI132" s="77"/>
      <c r="AJ132" s="80" t="s">
        <v>7</v>
      </c>
      <c r="AK132" s="80"/>
      <c r="AL132" s="77" t="str">
        <f>AL111</f>
        <v>Доля документов ведомственной и статистической отчетности, утвержденной нормативными правовыми актами, формирующаяся на основании однократно введенных первичных данных, процент</v>
      </c>
      <c r="AM132" s="77"/>
      <c r="AN132" s="77"/>
      <c r="AO132" s="77"/>
      <c r="AP132" s="77"/>
      <c r="AQ132" s="80" t="s">
        <v>7</v>
      </c>
      <c r="AR132" s="80"/>
      <c r="AS132" s="77" t="str">
        <f>AS111</f>
        <v>Доля обучающихся по программам общего образования и среднего профессионального образования,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образования, в общем числе обучающихся по указанным программам, процент</v>
      </c>
      <c r="AT132" s="77"/>
      <c r="AU132" s="77"/>
      <c r="AV132" s="77"/>
      <c r="AW132" s="77"/>
      <c r="AX132" s="80" t="s">
        <v>7</v>
      </c>
      <c r="AY132" s="80"/>
      <c r="AZ132" s="77" t="str">
        <f>AZ111</f>
        <v>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Федерации»), в общем числе педагогических работников общего образования, процент</v>
      </c>
      <c r="BA132" s="77"/>
      <c r="BB132" s="77"/>
      <c r="BC132" s="77"/>
      <c r="BD132" s="77"/>
    </row>
    <row r="133" spans="1:56" ht="27" customHeight="1" thickBot="1">
      <c r="A133" s="80" t="str">
        <f>"Значение регионального проекта на конец "&amp;A114&amp;" года (справочно)"</f>
        <v>Значение регионального проекта на конец 2024 года (справочно)</v>
      </c>
      <c r="B133" s="80"/>
      <c r="C133" s="90"/>
      <c r="D133" s="4">
        <f>G11</f>
        <v>100</v>
      </c>
      <c r="H133" s="80" t="str">
        <f>"Значение регионального проекта на конец "&amp;H114&amp;" года (справочно)"</f>
        <v>Значение регионального проекта на конец 2024 года (справочно)</v>
      </c>
      <c r="I133" s="80"/>
      <c r="J133" s="80"/>
      <c r="K133" s="4">
        <f>N11</f>
        <v>1</v>
      </c>
      <c r="O133" s="80" t="str">
        <f>"Значение регионального проекта на конец "&amp;O114&amp;" года (справочно)"</f>
        <v>Значение регионального проекта на конец 2024 года (справочно)</v>
      </c>
      <c r="P133" s="80"/>
      <c r="Q133" s="80"/>
      <c r="R133" s="4">
        <f>U11</f>
        <v>90</v>
      </c>
      <c r="V133" s="80" t="str">
        <f>"Значение регионального проекта на конец "&amp;V114&amp;" года (справочно)"</f>
        <v>Значение регионального проекта на конец 2024 года (справочно)</v>
      </c>
      <c r="W133" s="80"/>
      <c r="X133" s="80"/>
      <c r="Y133" s="4">
        <f>AB11</f>
        <v>70</v>
      </c>
      <c r="AC133" s="80" t="str">
        <f>"Значение регионального проекта на конец "&amp;AC114&amp;" года (справочно)"</f>
        <v>Значение регионального проекта на конец 2024 года (справочно)</v>
      </c>
      <c r="AD133" s="80"/>
      <c r="AE133" s="80"/>
      <c r="AF133" s="4">
        <f>AI11</f>
        <v>95</v>
      </c>
      <c r="AJ133" s="80" t="str">
        <f>"Значение регионального проекта на конец "&amp;AJ114&amp;" года (справочно)"</f>
        <v>Значение регионального проекта на конец 2024 года (справочно)</v>
      </c>
      <c r="AK133" s="80"/>
      <c r="AL133" s="80"/>
      <c r="AM133" s="4">
        <f>AP11</f>
        <v>90</v>
      </c>
      <c r="AQ133" s="80" t="str">
        <f>"Значение регионального проекта на конец "&amp;AQ114&amp;" года (справочно)"</f>
        <v>Значение регионального проекта на конец 2024 года (справочно)</v>
      </c>
      <c r="AR133" s="80"/>
      <c r="AS133" s="80"/>
      <c r="AT133" s="4">
        <f>AW11</f>
        <v>20</v>
      </c>
      <c r="AX133" s="80" t="str">
        <f>"Значение регионального проекта на конец "&amp;AX114&amp;" года (справочно)"</f>
        <v>Значение регионального проекта на конец 2024 года (справочно)</v>
      </c>
      <c r="AY133" s="80"/>
      <c r="AZ133" s="80"/>
      <c r="BA133" s="4">
        <f>BD11</f>
        <v>50</v>
      </c>
    </row>
    <row r="134" spans="1:56" ht="27" customHeight="1" thickBot="1">
      <c r="A134" s="80" t="str">
        <f>"Значение по муниципалитету на конец "&amp;A114&amp;" года"</f>
        <v>Значение по муниципалитету на конец 2024 года</v>
      </c>
      <c r="B134" s="80"/>
      <c r="C134" s="90"/>
      <c r="D134" s="4" t="str">
        <f>G14</f>
        <v>???</v>
      </c>
      <c r="H134" s="80" t="str">
        <f>"Значение по муниципалитету на конец "&amp;H114&amp;" года"</f>
        <v>Значение по муниципалитету на конец 2024 года</v>
      </c>
      <c r="I134" s="80"/>
      <c r="J134" s="80"/>
      <c r="K134" s="4">
        <f>N14</f>
        <v>1</v>
      </c>
      <c r="O134" s="80" t="str">
        <f>"Значение по муниципалитету на конец "&amp;O114&amp;" года"</f>
        <v>Значение по муниципалитету на конец 2024 года</v>
      </c>
      <c r="P134" s="80"/>
      <c r="Q134" s="80"/>
      <c r="R134" s="4">
        <f>U14</f>
        <v>90</v>
      </c>
      <c r="V134" s="80" t="str">
        <f>"Значение по муниципалитету на конец "&amp;V114&amp;" года"</f>
        <v>Значение по муниципалитету на конец 2024 года</v>
      </c>
      <c r="W134" s="80"/>
      <c r="X134" s="80"/>
      <c r="Y134" s="4" t="str">
        <f>AB14</f>
        <v>???</v>
      </c>
      <c r="AC134" s="80" t="str">
        <f>"Значение по муниципалитету на конец "&amp;AC114&amp;" года"</f>
        <v>Значение по муниципалитету на конец 2024 года</v>
      </c>
      <c r="AD134" s="80"/>
      <c r="AE134" s="80"/>
      <c r="AF134" s="4">
        <f>AI14</f>
        <v>50</v>
      </c>
      <c r="AJ134" s="80" t="str">
        <f>"Значение по муниципалитету на конец "&amp;AJ114&amp;" года"</f>
        <v>Значение по муниципалитету на конец 2024 года</v>
      </c>
      <c r="AK134" s="80"/>
      <c r="AL134" s="80"/>
      <c r="AM134" s="4" t="str">
        <f>AP14</f>
        <v>???</v>
      </c>
      <c r="AQ134" s="80" t="str">
        <f>"Значение по муниципалитету на конец "&amp;AQ114&amp;" года"</f>
        <v>Значение по муниципалитету на конец 2024 года</v>
      </c>
      <c r="AR134" s="80"/>
      <c r="AS134" s="80"/>
      <c r="AT134" s="4">
        <f>AW14</f>
        <v>20</v>
      </c>
      <c r="AX134" s="80" t="str">
        <f>"Значение по муниципалитету на конец "&amp;AX114&amp;" года"</f>
        <v>Значение по муниципалитету на конец 2024 года</v>
      </c>
      <c r="AY134" s="80"/>
      <c r="AZ134" s="80"/>
      <c r="BA134" s="4">
        <f>BD14</f>
        <v>50</v>
      </c>
    </row>
  </sheetData>
  <mergeCells count="392">
    <mergeCell ref="A4:B4"/>
    <mergeCell ref="C4:G4"/>
    <mergeCell ref="H4:I4"/>
    <mergeCell ref="J4:N4"/>
    <mergeCell ref="A5:B5"/>
    <mergeCell ref="C5:G5"/>
    <mergeCell ref="H5:I5"/>
    <mergeCell ref="J5:N5"/>
    <mergeCell ref="A12:G12"/>
    <mergeCell ref="H12:N12"/>
    <mergeCell ref="A18:G18"/>
    <mergeCell ref="H18:N18"/>
    <mergeCell ref="A19:B19"/>
    <mergeCell ref="C19:G19"/>
    <mergeCell ref="H19:I19"/>
    <mergeCell ref="J19:N19"/>
    <mergeCell ref="A8:B8"/>
    <mergeCell ref="C8:G8"/>
    <mergeCell ref="H8:I8"/>
    <mergeCell ref="J8:N8"/>
    <mergeCell ref="A9:G9"/>
    <mergeCell ref="H9:N9"/>
    <mergeCell ref="A23:G23"/>
    <mergeCell ref="H23:N23"/>
    <mergeCell ref="A27:B27"/>
    <mergeCell ref="C27:G27"/>
    <mergeCell ref="H27:I27"/>
    <mergeCell ref="J27:N27"/>
    <mergeCell ref="A20:C20"/>
    <mergeCell ref="H20:J20"/>
    <mergeCell ref="A21:C21"/>
    <mergeCell ref="H21:J21"/>
    <mergeCell ref="B22:G22"/>
    <mergeCell ref="I22:N22"/>
    <mergeCell ref="A31:G31"/>
    <mergeCell ref="H31:N31"/>
    <mergeCell ref="A48:B48"/>
    <mergeCell ref="C48:G48"/>
    <mergeCell ref="H48:I48"/>
    <mergeCell ref="J48:N48"/>
    <mergeCell ref="A28:C28"/>
    <mergeCell ref="H28:J28"/>
    <mergeCell ref="A29:C29"/>
    <mergeCell ref="H29:J29"/>
    <mergeCell ref="B30:G30"/>
    <mergeCell ref="I30:N30"/>
    <mergeCell ref="A52:G52"/>
    <mergeCell ref="H52:N52"/>
    <mergeCell ref="A69:B69"/>
    <mergeCell ref="C69:G69"/>
    <mergeCell ref="H69:I69"/>
    <mergeCell ref="J69:N69"/>
    <mergeCell ref="A49:C49"/>
    <mergeCell ref="H49:J49"/>
    <mergeCell ref="A50:C50"/>
    <mergeCell ref="H50:J50"/>
    <mergeCell ref="B51:G51"/>
    <mergeCell ref="I51:N51"/>
    <mergeCell ref="O4:P4"/>
    <mergeCell ref="Q4:U4"/>
    <mergeCell ref="O5:P5"/>
    <mergeCell ref="Q5:U5"/>
    <mergeCell ref="O8:P8"/>
    <mergeCell ref="Q8:U8"/>
    <mergeCell ref="H115:N115"/>
    <mergeCell ref="H132:I132"/>
    <mergeCell ref="J132:N132"/>
    <mergeCell ref="H112:J112"/>
    <mergeCell ref="H113:J113"/>
    <mergeCell ref="I114:N114"/>
    <mergeCell ref="H94:N94"/>
    <mergeCell ref="H111:I111"/>
    <mergeCell ref="J111:N111"/>
    <mergeCell ref="H71:J71"/>
    <mergeCell ref="I72:N72"/>
    <mergeCell ref="O9:U9"/>
    <mergeCell ref="O12:U12"/>
    <mergeCell ref="O18:U18"/>
    <mergeCell ref="O19:P19"/>
    <mergeCell ref="Q19:U19"/>
    <mergeCell ref="O20:Q20"/>
    <mergeCell ref="H133:J133"/>
    <mergeCell ref="H134:J134"/>
    <mergeCell ref="H91:J91"/>
    <mergeCell ref="H92:J92"/>
    <mergeCell ref="I93:N93"/>
    <mergeCell ref="H73:N73"/>
    <mergeCell ref="H90:I90"/>
    <mergeCell ref="J90:N90"/>
    <mergeCell ref="H70:J70"/>
    <mergeCell ref="O29:Q29"/>
    <mergeCell ref="P30:U30"/>
    <mergeCell ref="O31:U31"/>
    <mergeCell ref="O48:P48"/>
    <mergeCell ref="Q48:U48"/>
    <mergeCell ref="O49:Q49"/>
    <mergeCell ref="O21:Q21"/>
    <mergeCell ref="P22:U22"/>
    <mergeCell ref="O23:U23"/>
    <mergeCell ref="O27:P27"/>
    <mergeCell ref="Q27:U27"/>
    <mergeCell ref="O28:Q28"/>
    <mergeCell ref="Q111:U111"/>
    <mergeCell ref="O112:Q112"/>
    <mergeCell ref="O71:Q71"/>
    <mergeCell ref="P72:U72"/>
    <mergeCell ref="O73:U73"/>
    <mergeCell ref="O90:P90"/>
    <mergeCell ref="Q90:U90"/>
    <mergeCell ref="O91:Q91"/>
    <mergeCell ref="O50:Q50"/>
    <mergeCell ref="P51:U51"/>
    <mergeCell ref="O52:U52"/>
    <mergeCell ref="O69:P69"/>
    <mergeCell ref="Q69:U69"/>
    <mergeCell ref="O70:Q70"/>
    <mergeCell ref="V20:X20"/>
    <mergeCell ref="V21:X21"/>
    <mergeCell ref="W22:AB22"/>
    <mergeCell ref="V23:AB23"/>
    <mergeCell ref="O134:Q134"/>
    <mergeCell ref="V4:W4"/>
    <mergeCell ref="X4:AB4"/>
    <mergeCell ref="V5:W5"/>
    <mergeCell ref="X5:AB5"/>
    <mergeCell ref="V8:W8"/>
    <mergeCell ref="X8:AB8"/>
    <mergeCell ref="V9:AB9"/>
    <mergeCell ref="V12:AB12"/>
    <mergeCell ref="V18:AB18"/>
    <mergeCell ref="O113:Q113"/>
    <mergeCell ref="P114:U114"/>
    <mergeCell ref="O115:U115"/>
    <mergeCell ref="O132:P132"/>
    <mergeCell ref="Q132:U132"/>
    <mergeCell ref="O133:Q133"/>
    <mergeCell ref="O92:Q92"/>
    <mergeCell ref="P93:U93"/>
    <mergeCell ref="O94:U94"/>
    <mergeCell ref="O111:P111"/>
    <mergeCell ref="V134:X134"/>
    <mergeCell ref="AC4:AD4"/>
    <mergeCell ref="AE4:AI4"/>
    <mergeCell ref="AC5:AD5"/>
    <mergeCell ref="AE5:AI5"/>
    <mergeCell ref="AC8:AD8"/>
    <mergeCell ref="AE8:AI8"/>
    <mergeCell ref="V111:W111"/>
    <mergeCell ref="X111:AB111"/>
    <mergeCell ref="V112:X112"/>
    <mergeCell ref="V113:X113"/>
    <mergeCell ref="W114:AB114"/>
    <mergeCell ref="V115:AB115"/>
    <mergeCell ref="V90:W90"/>
    <mergeCell ref="X90:AB90"/>
    <mergeCell ref="V91:X91"/>
    <mergeCell ref="V92:X92"/>
    <mergeCell ref="W93:AB93"/>
    <mergeCell ref="V94:AB94"/>
    <mergeCell ref="V69:W69"/>
    <mergeCell ref="X69:AB69"/>
    <mergeCell ref="V70:X70"/>
    <mergeCell ref="V71:X71"/>
    <mergeCell ref="W72:AB72"/>
    <mergeCell ref="AC9:AI9"/>
    <mergeCell ref="AC12:AI12"/>
    <mergeCell ref="AC18:AI18"/>
    <mergeCell ref="AC19:AD19"/>
    <mergeCell ref="AE19:AI19"/>
    <mergeCell ref="AC20:AE20"/>
    <mergeCell ref="V132:W132"/>
    <mergeCell ref="X132:AB132"/>
    <mergeCell ref="V133:X133"/>
    <mergeCell ref="V73:AB73"/>
    <mergeCell ref="V48:W48"/>
    <mergeCell ref="X48:AB48"/>
    <mergeCell ref="V49:X49"/>
    <mergeCell ref="V50:X50"/>
    <mergeCell ref="W51:AB51"/>
    <mergeCell ref="V52:AB52"/>
    <mergeCell ref="V27:W27"/>
    <mergeCell ref="X27:AB27"/>
    <mergeCell ref="V28:X28"/>
    <mergeCell ref="V29:X29"/>
    <mergeCell ref="W30:AB30"/>
    <mergeCell ref="V31:AB31"/>
    <mergeCell ref="V19:W19"/>
    <mergeCell ref="X19:AB19"/>
    <mergeCell ref="AC29:AE29"/>
    <mergeCell ref="AD30:AI30"/>
    <mergeCell ref="AC31:AI31"/>
    <mergeCell ref="AC48:AD48"/>
    <mergeCell ref="AE48:AI48"/>
    <mergeCell ref="AC49:AE49"/>
    <mergeCell ref="AC21:AE21"/>
    <mergeCell ref="AD22:AI22"/>
    <mergeCell ref="AC23:AI23"/>
    <mergeCell ref="AC27:AD27"/>
    <mergeCell ref="AE27:AI27"/>
    <mergeCell ref="AC28:AE28"/>
    <mergeCell ref="AC73:AI73"/>
    <mergeCell ref="AC90:AD90"/>
    <mergeCell ref="AE90:AI90"/>
    <mergeCell ref="AC91:AE91"/>
    <mergeCell ref="AC50:AE50"/>
    <mergeCell ref="AD51:AI51"/>
    <mergeCell ref="AC52:AI52"/>
    <mergeCell ref="AC69:AD69"/>
    <mergeCell ref="AE69:AI69"/>
    <mergeCell ref="AC70:AE70"/>
    <mergeCell ref="AC134:AE134"/>
    <mergeCell ref="AJ4:AK4"/>
    <mergeCell ref="AL4:AP4"/>
    <mergeCell ref="AJ5:AK5"/>
    <mergeCell ref="AL5:AP5"/>
    <mergeCell ref="AJ8:AK8"/>
    <mergeCell ref="AL8:AP8"/>
    <mergeCell ref="AJ9:AP9"/>
    <mergeCell ref="AJ12:AP12"/>
    <mergeCell ref="AJ18:AP18"/>
    <mergeCell ref="AC113:AE113"/>
    <mergeCell ref="AD114:AI114"/>
    <mergeCell ref="AC115:AI115"/>
    <mergeCell ref="AC132:AD132"/>
    <mergeCell ref="AE132:AI132"/>
    <mergeCell ref="AC133:AE133"/>
    <mergeCell ref="AC92:AE92"/>
    <mergeCell ref="AD93:AI93"/>
    <mergeCell ref="AC94:AI94"/>
    <mergeCell ref="AC111:AD111"/>
    <mergeCell ref="AE111:AI111"/>
    <mergeCell ref="AC112:AE112"/>
    <mergeCell ref="AC71:AE71"/>
    <mergeCell ref="AD72:AI72"/>
    <mergeCell ref="AJ27:AK27"/>
    <mergeCell ref="AL27:AP27"/>
    <mergeCell ref="AJ28:AL28"/>
    <mergeCell ref="AJ29:AL29"/>
    <mergeCell ref="AK30:AP30"/>
    <mergeCell ref="AJ31:AP31"/>
    <mergeCell ref="AJ19:AK19"/>
    <mergeCell ref="AL19:AP19"/>
    <mergeCell ref="AJ20:AL20"/>
    <mergeCell ref="AJ21:AL21"/>
    <mergeCell ref="AK22:AP22"/>
    <mergeCell ref="AJ23:AP23"/>
    <mergeCell ref="AJ70:AL70"/>
    <mergeCell ref="AJ71:AL71"/>
    <mergeCell ref="AK72:AP72"/>
    <mergeCell ref="AJ73:AP73"/>
    <mergeCell ref="AJ48:AK48"/>
    <mergeCell ref="AL48:AP48"/>
    <mergeCell ref="AJ49:AL49"/>
    <mergeCell ref="AJ50:AL50"/>
    <mergeCell ref="AK51:AP51"/>
    <mergeCell ref="AJ52:AP52"/>
    <mergeCell ref="AJ132:AK132"/>
    <mergeCell ref="AL132:AP132"/>
    <mergeCell ref="AJ133:AL133"/>
    <mergeCell ref="AJ134:AL134"/>
    <mergeCell ref="AQ4:AR4"/>
    <mergeCell ref="AS4:AW4"/>
    <mergeCell ref="AQ5:AR5"/>
    <mergeCell ref="AS5:AW5"/>
    <mergeCell ref="AQ8:AR8"/>
    <mergeCell ref="AS8:AW8"/>
    <mergeCell ref="AJ111:AK111"/>
    <mergeCell ref="AL111:AP111"/>
    <mergeCell ref="AJ112:AL112"/>
    <mergeCell ref="AJ113:AL113"/>
    <mergeCell ref="AK114:AP114"/>
    <mergeCell ref="AJ115:AP115"/>
    <mergeCell ref="AJ90:AK90"/>
    <mergeCell ref="AL90:AP90"/>
    <mergeCell ref="AJ91:AL91"/>
    <mergeCell ref="AJ92:AL92"/>
    <mergeCell ref="AK93:AP93"/>
    <mergeCell ref="AJ94:AP94"/>
    <mergeCell ref="AJ69:AK69"/>
    <mergeCell ref="AL69:AP69"/>
    <mergeCell ref="AQ21:AS21"/>
    <mergeCell ref="AR22:AW22"/>
    <mergeCell ref="AQ23:AW23"/>
    <mergeCell ref="AQ27:AR27"/>
    <mergeCell ref="AS27:AW27"/>
    <mergeCell ref="AQ28:AS28"/>
    <mergeCell ref="AQ9:AW9"/>
    <mergeCell ref="AQ12:AW12"/>
    <mergeCell ref="AQ18:AW18"/>
    <mergeCell ref="AQ19:AR19"/>
    <mergeCell ref="AS19:AW19"/>
    <mergeCell ref="AQ20:AS20"/>
    <mergeCell ref="AQ50:AS50"/>
    <mergeCell ref="AR51:AW51"/>
    <mergeCell ref="AQ52:AW52"/>
    <mergeCell ref="AQ69:AR69"/>
    <mergeCell ref="AS69:AW69"/>
    <mergeCell ref="AQ70:AS70"/>
    <mergeCell ref="AQ29:AS29"/>
    <mergeCell ref="AR30:AW30"/>
    <mergeCell ref="AQ31:AW31"/>
    <mergeCell ref="AQ48:AR48"/>
    <mergeCell ref="AS48:AW48"/>
    <mergeCell ref="AQ49:AS49"/>
    <mergeCell ref="AQ94:AW94"/>
    <mergeCell ref="AQ111:AR111"/>
    <mergeCell ref="AS111:AW111"/>
    <mergeCell ref="AQ112:AS112"/>
    <mergeCell ref="AQ71:AS71"/>
    <mergeCell ref="AR72:AW72"/>
    <mergeCell ref="AQ73:AW73"/>
    <mergeCell ref="AQ90:AR90"/>
    <mergeCell ref="AS90:AW90"/>
    <mergeCell ref="AQ91:AS91"/>
    <mergeCell ref="AX19:AY19"/>
    <mergeCell ref="AZ19:BD19"/>
    <mergeCell ref="AX20:AZ20"/>
    <mergeCell ref="AX21:AZ21"/>
    <mergeCell ref="AY22:BD22"/>
    <mergeCell ref="AX23:BD23"/>
    <mergeCell ref="AQ134:AS134"/>
    <mergeCell ref="AX4:AY4"/>
    <mergeCell ref="AZ4:BD4"/>
    <mergeCell ref="AX5:AY5"/>
    <mergeCell ref="AZ5:BD5"/>
    <mergeCell ref="AX8:AY8"/>
    <mergeCell ref="AZ8:BD8"/>
    <mergeCell ref="AX9:BD9"/>
    <mergeCell ref="AX12:BD12"/>
    <mergeCell ref="AX18:BD18"/>
    <mergeCell ref="AQ113:AS113"/>
    <mergeCell ref="AR114:AW114"/>
    <mergeCell ref="AQ115:AW115"/>
    <mergeCell ref="AQ132:AR132"/>
    <mergeCell ref="AS132:AW132"/>
    <mergeCell ref="AQ133:AS133"/>
    <mergeCell ref="AQ92:AS92"/>
    <mergeCell ref="AR93:AW93"/>
    <mergeCell ref="AX48:AY48"/>
    <mergeCell ref="AZ48:BD48"/>
    <mergeCell ref="AX49:AZ49"/>
    <mergeCell ref="AX50:AZ50"/>
    <mergeCell ref="AY51:BD51"/>
    <mergeCell ref="AX52:BD52"/>
    <mergeCell ref="AX27:AY27"/>
    <mergeCell ref="AZ27:BD27"/>
    <mergeCell ref="AX28:AZ28"/>
    <mergeCell ref="AX29:AZ29"/>
    <mergeCell ref="AY30:BD30"/>
    <mergeCell ref="AX31:BD31"/>
    <mergeCell ref="AX90:AY90"/>
    <mergeCell ref="AZ90:BD90"/>
    <mergeCell ref="AX91:AZ91"/>
    <mergeCell ref="AX92:AZ92"/>
    <mergeCell ref="AY93:BD93"/>
    <mergeCell ref="AX94:BD94"/>
    <mergeCell ref="AX69:AY69"/>
    <mergeCell ref="AZ69:BD69"/>
    <mergeCell ref="AX70:AZ70"/>
    <mergeCell ref="AX71:AZ71"/>
    <mergeCell ref="AY72:BD72"/>
    <mergeCell ref="AX73:BD73"/>
    <mergeCell ref="AX132:AY132"/>
    <mergeCell ref="AZ132:BD132"/>
    <mergeCell ref="AX133:AZ133"/>
    <mergeCell ref="AX134:AZ134"/>
    <mergeCell ref="AX111:AY111"/>
    <mergeCell ref="AZ111:BD111"/>
    <mergeCell ref="AX112:AZ112"/>
    <mergeCell ref="AX113:AZ113"/>
    <mergeCell ref="AY114:BD114"/>
    <mergeCell ref="AX115:BD115"/>
    <mergeCell ref="A94:G94"/>
    <mergeCell ref="B93:G93"/>
    <mergeCell ref="A92:C92"/>
    <mergeCell ref="A91:C91"/>
    <mergeCell ref="C90:G90"/>
    <mergeCell ref="A90:B90"/>
    <mergeCell ref="A73:G73"/>
    <mergeCell ref="A70:C70"/>
    <mergeCell ref="A134:C134"/>
    <mergeCell ref="A133:C133"/>
    <mergeCell ref="C132:G132"/>
    <mergeCell ref="A132:B132"/>
    <mergeCell ref="A115:G115"/>
    <mergeCell ref="B114:G114"/>
    <mergeCell ref="A113:C113"/>
    <mergeCell ref="A112:C112"/>
    <mergeCell ref="C111:G111"/>
    <mergeCell ref="A111:B111"/>
    <mergeCell ref="A71:C71"/>
    <mergeCell ref="B72:G72"/>
  </mergeCells>
  <dataValidations count="1">
    <dataValidation type="date" allowBlank="1" showErrorMessage="1" error="Введите дату в формате дд.мм.гггг" sqref="AX117:AY131 AQ117:AR131 AJ117:AK131 AC117:AD131 V117:W131 O117:P131 H117:I131 A117:B131 AX96:AY110 AQ96:AR110 AJ96:AK110 AC96:AD110 V96:W110 O96:P110 H96:I110 A96:B110 AX75:AY89 AQ75:AR89 AJ75:AK89 AC75:AD89 V75:W89 O75:P89 H75:I89 A75:B89 AX54:AY68 AQ54:AR68 AJ54:AK68 AC54:AD68 V54:W68 O54:P68 H54:I68 A54:B68 AX33:AY47 AQ33:AR47 AJ33:AK47 AC33:AD47 V33:W47 O33:P47 H33:I47 A33:B47 H25:I26 O25:P26 V25:W26 AC25:AD26 AJ25:AK26 AQ25:AR26 AX25:AY26 A25:B26">
      <formula1>43466</formula1>
      <formula2>45658</formula2>
    </dataValidation>
  </dataValidations>
  <hyperlinks>
    <hyperlink ref="BD25" r:id="rId1"/>
    <hyperlink ref="BD26" r:id="rId2"/>
  </hyperlinks>
  <pageMargins left="0.25" right="0.25" top="0.75" bottom="0.75" header="0.3" footer="0.3"/>
  <pageSetup paperSize="9" orientation="landscape" horizontalDpi="0" verticalDpi="0"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41"/>
  <sheetViews>
    <sheetView zoomScale="70" zoomScaleNormal="70" workbookViewId="0">
      <selection activeCell="Z28" sqref="Z28"/>
    </sheetView>
  </sheetViews>
  <sheetFormatPr defaultColWidth="8.85546875" defaultRowHeight="14.25"/>
  <cols>
    <col min="1" max="2" width="16.7109375" style="1" customWidth="1"/>
    <col min="3" max="3" width="33" style="1" customWidth="1"/>
    <col min="4" max="4" width="20.7109375" style="1" customWidth="1"/>
    <col min="5" max="9" width="16.7109375" style="1" customWidth="1"/>
    <col min="10" max="10" width="33" style="1" customWidth="1"/>
    <col min="11" max="11" width="20.7109375" style="1" customWidth="1"/>
    <col min="12" max="16" width="16.7109375" style="1" customWidth="1"/>
    <col min="17" max="17" width="33" style="1" customWidth="1"/>
    <col min="18" max="18" width="20.7109375" style="1" customWidth="1"/>
    <col min="19" max="21" width="16.7109375" style="1" customWidth="1"/>
    <col min="22" max="22" width="13.5703125" style="2" customWidth="1"/>
    <col min="23" max="23" width="12.28515625" style="2" customWidth="1"/>
    <col min="24" max="24" width="36.85546875" style="2" customWidth="1"/>
    <col min="25" max="25" width="15.85546875" style="2" customWidth="1"/>
    <col min="26" max="26" width="15.42578125" style="2" customWidth="1"/>
    <col min="27" max="27" width="14.85546875" style="2" customWidth="1"/>
    <col min="28" max="28" width="16" style="2" customWidth="1"/>
    <col min="29" max="16384" width="8.85546875" style="2"/>
  </cols>
  <sheetData>
    <row r="1" spans="1:28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9"/>
      <c r="W1" s="29"/>
      <c r="X1" s="29"/>
      <c r="Y1" s="29"/>
      <c r="Z1" s="29"/>
      <c r="AA1" s="29"/>
      <c r="AB1" s="29"/>
    </row>
    <row r="2" spans="1:28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9"/>
      <c r="W2" s="29"/>
      <c r="X2" s="29"/>
      <c r="Y2" s="29"/>
      <c r="Z2" s="29"/>
      <c r="AA2" s="29"/>
      <c r="AB2" s="29"/>
    </row>
    <row r="3" spans="1:28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9"/>
      <c r="W3" s="29"/>
      <c r="X3" s="29"/>
      <c r="Y3" s="29"/>
      <c r="Z3" s="29"/>
      <c r="AA3" s="29"/>
      <c r="AB3" s="29"/>
    </row>
    <row r="4" spans="1:28" ht="48" customHeight="1">
      <c r="A4" s="80" t="s">
        <v>11</v>
      </c>
      <c r="B4" s="80"/>
      <c r="C4" s="81" t="s">
        <v>49</v>
      </c>
      <c r="D4" s="81"/>
      <c r="E4" s="81"/>
      <c r="F4" s="81"/>
      <c r="G4" s="81"/>
      <c r="H4" s="80" t="s">
        <v>11</v>
      </c>
      <c r="I4" s="80"/>
      <c r="J4" s="81" t="str">
        <f>C4</f>
        <v>Учитель будущего</v>
      </c>
      <c r="K4" s="81"/>
      <c r="L4" s="81"/>
      <c r="M4" s="81"/>
      <c r="N4" s="81"/>
      <c r="O4" s="80" t="s">
        <v>11</v>
      </c>
      <c r="P4" s="80"/>
      <c r="Q4" s="81" t="str">
        <f>J4</f>
        <v>Учитель будущего</v>
      </c>
      <c r="R4" s="81"/>
      <c r="S4" s="81"/>
      <c r="T4" s="81"/>
      <c r="U4" s="81"/>
      <c r="V4" s="80" t="s">
        <v>11</v>
      </c>
      <c r="W4" s="80"/>
      <c r="X4" s="81" t="str">
        <f>Q4</f>
        <v>Учитель будущего</v>
      </c>
      <c r="Y4" s="81"/>
      <c r="Z4" s="81"/>
      <c r="AA4" s="81"/>
      <c r="AB4" s="81"/>
    </row>
    <row r="5" spans="1:28" ht="24" customHeight="1">
      <c r="A5" s="80" t="s">
        <v>10</v>
      </c>
      <c r="B5" s="80"/>
      <c r="C5" s="82" t="str">
        <f>'Команда проекта'!B8</f>
        <v>Курагинский район</v>
      </c>
      <c r="D5" s="82"/>
      <c r="E5" s="82"/>
      <c r="F5" s="82"/>
      <c r="G5" s="82"/>
      <c r="H5" s="80" t="s">
        <v>10</v>
      </c>
      <c r="I5" s="80"/>
      <c r="J5" s="82" t="str">
        <f>C5</f>
        <v>Курагинский район</v>
      </c>
      <c r="K5" s="82"/>
      <c r="L5" s="82"/>
      <c r="M5" s="82"/>
      <c r="N5" s="82"/>
      <c r="O5" s="80" t="s">
        <v>10</v>
      </c>
      <c r="P5" s="80"/>
      <c r="Q5" s="82" t="str">
        <f>J5</f>
        <v>Курагинский район</v>
      </c>
      <c r="R5" s="82"/>
      <c r="S5" s="82"/>
      <c r="T5" s="82"/>
      <c r="U5" s="82"/>
      <c r="V5" s="80" t="s">
        <v>10</v>
      </c>
      <c r="W5" s="80"/>
      <c r="X5" s="82" t="str">
        <f>Q5</f>
        <v>Курагинский район</v>
      </c>
      <c r="Y5" s="82"/>
      <c r="Z5" s="82"/>
      <c r="AA5" s="82"/>
      <c r="AB5" s="82"/>
    </row>
    <row r="6" spans="1:28">
      <c r="V6" s="29"/>
      <c r="W6" s="29"/>
      <c r="X6" s="29"/>
      <c r="Y6" s="29"/>
      <c r="Z6" s="29"/>
      <c r="AA6" s="29"/>
      <c r="AB6" s="29"/>
    </row>
    <row r="7" spans="1:28">
      <c r="V7" s="29"/>
      <c r="W7" s="29"/>
      <c r="X7" s="29"/>
      <c r="Y7" s="29"/>
      <c r="Z7" s="29"/>
      <c r="AA7" s="29"/>
      <c r="AB7" s="29"/>
    </row>
    <row r="8" spans="1:28" ht="103.9" customHeight="1">
      <c r="A8" s="83" t="s">
        <v>7</v>
      </c>
      <c r="B8" s="83"/>
      <c r="C8" s="88" t="s">
        <v>125</v>
      </c>
      <c r="D8" s="88"/>
      <c r="E8" s="88"/>
      <c r="F8" s="88"/>
      <c r="G8" s="88"/>
      <c r="H8" s="83" t="s">
        <v>7</v>
      </c>
      <c r="I8" s="83"/>
      <c r="J8" s="80" t="s">
        <v>266</v>
      </c>
      <c r="K8" s="80"/>
      <c r="L8" s="80"/>
      <c r="M8" s="80"/>
      <c r="N8" s="80"/>
      <c r="O8" s="83" t="s">
        <v>7</v>
      </c>
      <c r="P8" s="83"/>
      <c r="Q8" s="80" t="s">
        <v>267</v>
      </c>
      <c r="R8" s="80"/>
      <c r="S8" s="80"/>
      <c r="T8" s="80"/>
      <c r="U8" s="80"/>
      <c r="V8" s="83" t="s">
        <v>7</v>
      </c>
      <c r="W8" s="83"/>
      <c r="X8" s="80" t="s">
        <v>269</v>
      </c>
      <c r="Y8" s="80"/>
      <c r="Z8" s="80"/>
      <c r="AA8" s="80"/>
      <c r="AB8" s="80"/>
    </row>
    <row r="9" spans="1:28" ht="30" customHeight="1">
      <c r="A9" s="84" t="s">
        <v>14</v>
      </c>
      <c r="B9" s="84"/>
      <c r="C9" s="84"/>
      <c r="D9" s="84"/>
      <c r="E9" s="84"/>
      <c r="F9" s="84"/>
      <c r="G9" s="84"/>
      <c r="H9" s="84" t="s">
        <v>14</v>
      </c>
      <c r="I9" s="84"/>
      <c r="J9" s="84"/>
      <c r="K9" s="84"/>
      <c r="L9" s="84"/>
      <c r="M9" s="84"/>
      <c r="N9" s="84"/>
      <c r="O9" s="84" t="s">
        <v>14</v>
      </c>
      <c r="P9" s="84"/>
      <c r="Q9" s="84"/>
      <c r="R9" s="84"/>
      <c r="S9" s="84"/>
      <c r="T9" s="84"/>
      <c r="U9" s="84"/>
      <c r="V9" s="84" t="s">
        <v>14</v>
      </c>
      <c r="W9" s="84"/>
      <c r="X9" s="84"/>
      <c r="Y9" s="84"/>
      <c r="Z9" s="84"/>
      <c r="AA9" s="84"/>
      <c r="AB9" s="84"/>
    </row>
    <row r="10" spans="1:28" s="11" customFormat="1" ht="30" customHeight="1">
      <c r="A10" s="6" t="s">
        <v>13</v>
      </c>
      <c r="B10" s="6">
        <v>2019</v>
      </c>
      <c r="C10" s="6">
        <v>2020</v>
      </c>
      <c r="D10" s="6">
        <v>2021</v>
      </c>
      <c r="E10" s="6">
        <v>2022</v>
      </c>
      <c r="F10" s="6">
        <v>2023</v>
      </c>
      <c r="G10" s="6">
        <v>2024</v>
      </c>
      <c r="H10" s="6" t="s">
        <v>13</v>
      </c>
      <c r="I10" s="6">
        <v>2019</v>
      </c>
      <c r="J10" s="6">
        <v>2020</v>
      </c>
      <c r="K10" s="6">
        <v>2021</v>
      </c>
      <c r="L10" s="6">
        <v>2022</v>
      </c>
      <c r="M10" s="6">
        <v>2023</v>
      </c>
      <c r="N10" s="6">
        <v>2024</v>
      </c>
      <c r="O10" s="6" t="s">
        <v>13</v>
      </c>
      <c r="P10" s="6">
        <v>2019</v>
      </c>
      <c r="Q10" s="6">
        <v>2020</v>
      </c>
      <c r="R10" s="6">
        <v>2021</v>
      </c>
      <c r="S10" s="6">
        <v>2022</v>
      </c>
      <c r="T10" s="6">
        <v>2023</v>
      </c>
      <c r="U10" s="6">
        <v>2024</v>
      </c>
      <c r="V10" s="6" t="s">
        <v>13</v>
      </c>
      <c r="W10" s="6">
        <v>2019</v>
      </c>
      <c r="X10" s="6">
        <v>2020</v>
      </c>
      <c r="Y10" s="6">
        <v>2021</v>
      </c>
      <c r="Z10" s="6">
        <v>2022</v>
      </c>
      <c r="AA10" s="6">
        <v>2023</v>
      </c>
      <c r="AB10" s="6">
        <v>2024</v>
      </c>
    </row>
    <row r="11" spans="1:28" ht="30" customHeight="1">
      <c r="A11" s="12">
        <v>10</v>
      </c>
      <c r="B11" s="12">
        <v>0</v>
      </c>
      <c r="C11" s="12">
        <v>10</v>
      </c>
      <c r="D11" s="12">
        <v>20</v>
      </c>
      <c r="E11" s="12">
        <v>30</v>
      </c>
      <c r="F11" s="12">
        <v>40</v>
      </c>
      <c r="G11" s="12">
        <v>50</v>
      </c>
      <c r="H11" s="12">
        <v>0</v>
      </c>
      <c r="I11" s="12">
        <v>0</v>
      </c>
      <c r="J11" s="12">
        <v>0.5</v>
      </c>
      <c r="K11" s="12">
        <v>1</v>
      </c>
      <c r="L11" s="12">
        <v>5</v>
      </c>
      <c r="M11" s="12">
        <v>7</v>
      </c>
      <c r="N11" s="12">
        <v>10</v>
      </c>
      <c r="O11" s="12">
        <v>0</v>
      </c>
      <c r="P11" s="12">
        <v>0</v>
      </c>
      <c r="Q11" s="12"/>
      <c r="R11" s="12"/>
      <c r="S11" s="12"/>
      <c r="T11" s="12"/>
      <c r="U11" s="12"/>
      <c r="V11" s="12">
        <v>0</v>
      </c>
      <c r="W11" s="12">
        <v>0</v>
      </c>
      <c r="X11" s="12"/>
      <c r="Y11" s="12"/>
      <c r="Z11" s="12"/>
      <c r="AA11" s="12"/>
      <c r="AB11" s="12"/>
    </row>
    <row r="12" spans="1:28" ht="30" customHeight="1">
      <c r="A12" s="85" t="s">
        <v>12</v>
      </c>
      <c r="B12" s="85"/>
      <c r="C12" s="85"/>
      <c r="D12" s="85"/>
      <c r="E12" s="85"/>
      <c r="F12" s="85"/>
      <c r="G12" s="85"/>
      <c r="H12" s="85" t="s">
        <v>12</v>
      </c>
      <c r="I12" s="85"/>
      <c r="J12" s="85"/>
      <c r="K12" s="85"/>
      <c r="L12" s="85"/>
      <c r="M12" s="85"/>
      <c r="N12" s="85"/>
      <c r="O12" s="85" t="s">
        <v>12</v>
      </c>
      <c r="P12" s="85"/>
      <c r="Q12" s="85"/>
      <c r="R12" s="85"/>
      <c r="S12" s="85"/>
      <c r="T12" s="85"/>
      <c r="U12" s="85"/>
      <c r="V12" s="85" t="s">
        <v>12</v>
      </c>
      <c r="W12" s="85"/>
      <c r="X12" s="85"/>
      <c r="Y12" s="85"/>
      <c r="Z12" s="85"/>
      <c r="AA12" s="85"/>
      <c r="AB12" s="85"/>
    </row>
    <row r="13" spans="1:28" ht="30" customHeight="1">
      <c r="A13" s="6" t="s">
        <v>13</v>
      </c>
      <c r="B13" s="6">
        <v>2019</v>
      </c>
      <c r="C13" s="6">
        <v>2020</v>
      </c>
      <c r="D13" s="6">
        <v>2021</v>
      </c>
      <c r="E13" s="6">
        <v>2022</v>
      </c>
      <c r="F13" s="6">
        <v>2023</v>
      </c>
      <c r="G13" s="6">
        <v>2024</v>
      </c>
      <c r="H13" s="6" t="s">
        <v>13</v>
      </c>
      <c r="I13" s="6">
        <v>2019</v>
      </c>
      <c r="J13" s="6">
        <v>2020</v>
      </c>
      <c r="K13" s="6">
        <v>2021</v>
      </c>
      <c r="L13" s="6">
        <v>2022</v>
      </c>
      <c r="M13" s="6">
        <v>2023</v>
      </c>
      <c r="N13" s="6">
        <v>2024</v>
      </c>
      <c r="O13" s="6" t="s">
        <v>13</v>
      </c>
      <c r="P13" s="6">
        <v>2019</v>
      </c>
      <c r="Q13" s="6">
        <v>2020</v>
      </c>
      <c r="R13" s="6">
        <v>2021</v>
      </c>
      <c r="S13" s="6">
        <v>2022</v>
      </c>
      <c r="T13" s="6">
        <v>2023</v>
      </c>
      <c r="U13" s="6">
        <v>2024</v>
      </c>
      <c r="V13" s="6" t="s">
        <v>13</v>
      </c>
      <c r="W13" s="6">
        <v>2019</v>
      </c>
      <c r="X13" s="6">
        <v>2020</v>
      </c>
      <c r="Y13" s="6">
        <v>2021</v>
      </c>
      <c r="Z13" s="6">
        <v>2022</v>
      </c>
      <c r="AA13" s="6">
        <v>2023</v>
      </c>
      <c r="AB13" s="6">
        <v>2024</v>
      </c>
    </row>
    <row r="14" spans="1:28" ht="30" customHeight="1">
      <c r="A14" s="12">
        <v>0</v>
      </c>
      <c r="B14" s="12">
        <v>0</v>
      </c>
      <c r="C14" s="12">
        <v>10</v>
      </c>
      <c r="D14" s="12">
        <v>20</v>
      </c>
      <c r="E14" s="12">
        <v>30</v>
      </c>
      <c r="F14" s="12">
        <v>40</v>
      </c>
      <c r="G14" s="12">
        <v>50</v>
      </c>
      <c r="H14" s="5">
        <v>0</v>
      </c>
      <c r="I14" s="5">
        <v>0</v>
      </c>
      <c r="J14" s="5">
        <v>0.5</v>
      </c>
      <c r="K14" s="5">
        <v>1</v>
      </c>
      <c r="L14" s="5">
        <v>5</v>
      </c>
      <c r="M14" s="5">
        <v>7</v>
      </c>
      <c r="N14" s="5">
        <v>10</v>
      </c>
      <c r="O14" s="12">
        <v>0</v>
      </c>
      <c r="P14" s="12">
        <v>0</v>
      </c>
      <c r="Q14" s="12">
        <v>3.3</v>
      </c>
      <c r="R14" s="12">
        <v>14.8</v>
      </c>
      <c r="S14" s="12">
        <v>49.2</v>
      </c>
      <c r="T14" s="12">
        <v>68.900000000000006</v>
      </c>
      <c r="U14" s="12">
        <v>100</v>
      </c>
      <c r="V14" s="12">
        <v>0</v>
      </c>
      <c r="W14" s="12">
        <v>0</v>
      </c>
      <c r="X14" s="12">
        <v>10</v>
      </c>
      <c r="Y14" s="12">
        <v>30</v>
      </c>
      <c r="Z14" s="12">
        <v>40</v>
      </c>
      <c r="AA14" s="12">
        <v>55</v>
      </c>
      <c r="AB14" s="12">
        <v>70</v>
      </c>
    </row>
    <row r="15" spans="1:28">
      <c r="V15" s="29"/>
      <c r="W15" s="29"/>
      <c r="X15" s="29"/>
      <c r="Y15" s="29"/>
      <c r="Z15" s="29"/>
      <c r="AA15" s="29"/>
      <c r="AB15" s="29"/>
    </row>
    <row r="16" spans="1:28">
      <c r="V16" s="29"/>
      <c r="W16" s="29"/>
      <c r="X16" s="29"/>
      <c r="Y16" s="29"/>
      <c r="Z16" s="29"/>
      <c r="AA16" s="29"/>
      <c r="AB16" s="29"/>
    </row>
    <row r="17" spans="1:28">
      <c r="V17" s="29"/>
      <c r="W17" s="29"/>
      <c r="X17" s="29"/>
      <c r="Y17" s="29"/>
      <c r="Z17" s="29"/>
      <c r="AA17" s="29"/>
      <c r="AB17" s="29"/>
    </row>
    <row r="18" spans="1:28" ht="28.9" customHeight="1">
      <c r="A18" s="86" t="s">
        <v>15</v>
      </c>
      <c r="B18" s="86"/>
      <c r="C18" s="86"/>
      <c r="D18" s="86"/>
      <c r="E18" s="86"/>
      <c r="F18" s="86"/>
      <c r="G18" s="86"/>
      <c r="H18" s="86" t="s">
        <v>15</v>
      </c>
      <c r="I18" s="86"/>
      <c r="J18" s="86"/>
      <c r="K18" s="86"/>
      <c r="L18" s="86"/>
      <c r="M18" s="86"/>
      <c r="N18" s="86"/>
      <c r="O18" s="86" t="s">
        <v>15</v>
      </c>
      <c r="P18" s="86"/>
      <c r="Q18" s="86"/>
      <c r="R18" s="86"/>
      <c r="S18" s="86"/>
      <c r="T18" s="86"/>
      <c r="U18" s="86"/>
      <c r="V18" s="86" t="s">
        <v>15</v>
      </c>
      <c r="W18" s="86"/>
      <c r="X18" s="86"/>
      <c r="Y18" s="86"/>
      <c r="Z18" s="86"/>
      <c r="AA18" s="86"/>
      <c r="AB18" s="86"/>
    </row>
    <row r="19" spans="1:28" ht="90.6" customHeight="1" thickBot="1">
      <c r="A19" s="80" t="s">
        <v>7</v>
      </c>
      <c r="B19" s="80"/>
      <c r="C19" s="80" t="str">
        <f>C8</f>
        <v>Доля учителей общеобразовательных организаций, вовлеченных в национальную систему профессионального роста педагогических работников, процент</v>
      </c>
      <c r="D19" s="80"/>
      <c r="E19" s="80"/>
      <c r="F19" s="80"/>
      <c r="G19" s="80"/>
      <c r="H19" s="80" t="s">
        <v>7</v>
      </c>
      <c r="I19" s="80"/>
      <c r="J19" s="80" t="str">
        <f>J8</f>
        <v>Доля педагогических работников, прошедших добровольную независимую оценку квалификации</v>
      </c>
      <c r="K19" s="80"/>
      <c r="L19" s="80"/>
      <c r="M19" s="80"/>
      <c r="N19" s="80"/>
      <c r="O19" s="80" t="s">
        <v>7</v>
      </c>
      <c r="P19" s="80"/>
      <c r="Q19" s="80" t="str">
        <f>Q8</f>
        <v>Доля руководителей муниципальных образовательных организаций, прошедших аттестацию в соответствие с новой единой моделью аттестации руководителей</v>
      </c>
      <c r="R19" s="80"/>
      <c r="S19" s="80"/>
      <c r="T19" s="80"/>
      <c r="U19" s="80"/>
      <c r="V19" s="80" t="s">
        <v>7</v>
      </c>
      <c r="W19" s="80"/>
      <c r="X19" s="80" t="str">
        <f>X8</f>
        <v>Доля учителей в возрасте до 35 лет вовлечены в различные формы поддержки и сопровождения в первые три года работы</v>
      </c>
      <c r="Y19" s="80"/>
      <c r="Z19" s="80"/>
      <c r="AA19" s="80"/>
      <c r="AB19" s="80"/>
    </row>
    <row r="20" spans="1:28" ht="27" customHeight="1" thickBot="1">
      <c r="A20" s="80" t="s">
        <v>8</v>
      </c>
      <c r="B20" s="80"/>
      <c r="C20" s="80"/>
      <c r="D20" s="4">
        <f>A11</f>
        <v>10</v>
      </c>
      <c r="H20" s="80" t="s">
        <v>8</v>
      </c>
      <c r="I20" s="80"/>
      <c r="J20" s="80"/>
      <c r="K20" s="4">
        <f>H11</f>
        <v>0</v>
      </c>
      <c r="O20" s="80" t="s">
        <v>8</v>
      </c>
      <c r="P20" s="80"/>
      <c r="Q20" s="80"/>
      <c r="R20" s="4">
        <f>O11</f>
        <v>0</v>
      </c>
      <c r="V20" s="80" t="s">
        <v>8</v>
      </c>
      <c r="W20" s="80"/>
      <c r="X20" s="80"/>
      <c r="Y20" s="4">
        <f>V11</f>
        <v>0</v>
      </c>
      <c r="Z20" s="29"/>
      <c r="AA20" s="29"/>
      <c r="AB20" s="29"/>
    </row>
    <row r="21" spans="1:28" ht="27" customHeight="1" thickBot="1">
      <c r="A21" s="80" t="s">
        <v>9</v>
      </c>
      <c r="B21" s="80"/>
      <c r="C21" s="80"/>
      <c r="D21" s="4">
        <f>A14</f>
        <v>0</v>
      </c>
      <c r="H21" s="80" t="s">
        <v>9</v>
      </c>
      <c r="I21" s="80"/>
      <c r="J21" s="80"/>
      <c r="K21" s="4">
        <f>H14</f>
        <v>0</v>
      </c>
      <c r="O21" s="80" t="s">
        <v>9</v>
      </c>
      <c r="P21" s="80"/>
      <c r="Q21" s="80"/>
      <c r="R21" s="4">
        <f>O14</f>
        <v>0</v>
      </c>
      <c r="V21" s="80" t="s">
        <v>9</v>
      </c>
      <c r="W21" s="80"/>
      <c r="X21" s="80"/>
      <c r="Y21" s="4">
        <f>V14</f>
        <v>0</v>
      </c>
      <c r="Z21" s="29"/>
      <c r="AA21" s="29"/>
      <c r="AB21" s="29"/>
    </row>
    <row r="22" spans="1:28" ht="29.45" customHeight="1">
      <c r="A22" s="7">
        <v>2019</v>
      </c>
      <c r="B22" s="87" t="str">
        <f>"ДОРОЖНАЯ КАРТА НА "&amp;A22&amp;" ГОД"</f>
        <v>ДОРОЖНАЯ КАРТА НА 2019 ГОД</v>
      </c>
      <c r="C22" s="87"/>
      <c r="D22" s="87"/>
      <c r="E22" s="87"/>
      <c r="F22" s="87"/>
      <c r="G22" s="87"/>
      <c r="H22" s="7">
        <v>2019</v>
      </c>
      <c r="I22" s="87" t="str">
        <f>"ДОРОЖНАЯ КАРТА НА "&amp;H22&amp;" ГОД"</f>
        <v>ДОРОЖНАЯ КАРТА НА 2019 ГОД</v>
      </c>
      <c r="J22" s="87"/>
      <c r="K22" s="87"/>
      <c r="L22" s="87"/>
      <c r="M22" s="87"/>
      <c r="N22" s="87"/>
      <c r="O22" s="7">
        <v>2019</v>
      </c>
      <c r="P22" s="87" t="str">
        <f>"ДОРОЖНАЯ КАРТА НА "&amp;O22&amp;" ГОД"</f>
        <v>ДОРОЖНАЯ КАРТА НА 2019 ГОД</v>
      </c>
      <c r="Q22" s="87"/>
      <c r="R22" s="87"/>
      <c r="S22" s="87"/>
      <c r="T22" s="87"/>
      <c r="U22" s="87"/>
      <c r="V22" s="28">
        <v>2019</v>
      </c>
      <c r="W22" s="87" t="str">
        <f>"ДОРОЖНАЯ КАРТА НА "&amp;V22&amp;" ГОД"</f>
        <v>ДОРОЖНАЯ КАРТА НА 2019 ГОД</v>
      </c>
      <c r="X22" s="87"/>
      <c r="Y22" s="87"/>
      <c r="Z22" s="87"/>
      <c r="AA22" s="87"/>
      <c r="AB22" s="87"/>
    </row>
    <row r="23" spans="1:28" ht="24.6" customHeight="1">
      <c r="A23" s="77" t="str">
        <f>"Мероприятия, влияющие на изменение показателя в "&amp;A22&amp;" году"</f>
        <v>Мероприятия, влияющие на изменение показателя в 2019 году</v>
      </c>
      <c r="B23" s="77"/>
      <c r="C23" s="77"/>
      <c r="D23" s="77"/>
      <c r="E23" s="77"/>
      <c r="F23" s="77"/>
      <c r="G23" s="77"/>
      <c r="H23" s="77" t="str">
        <f>"Мероприятия, влияющие на изменение показателя в "&amp;H22&amp;" году"</f>
        <v>Мероприятия, влияющие на изменение показателя в 2019 году</v>
      </c>
      <c r="I23" s="77"/>
      <c r="J23" s="77"/>
      <c r="K23" s="77"/>
      <c r="L23" s="77"/>
      <c r="M23" s="77"/>
      <c r="N23" s="77"/>
      <c r="O23" s="77" t="str">
        <f>"Мероприятия, влияющие на изменение показателя в "&amp;O22&amp;" году"</f>
        <v>Мероприятия, влияющие на изменение показателя в 2019 году</v>
      </c>
      <c r="P23" s="77"/>
      <c r="Q23" s="77"/>
      <c r="R23" s="77"/>
      <c r="S23" s="77"/>
      <c r="T23" s="77"/>
      <c r="U23" s="77"/>
      <c r="V23" s="77" t="str">
        <f>"Мероприятия, влияющие на изменение показателя в "&amp;V22&amp;" году"</f>
        <v>Мероприятия, влияющие на изменение показателя в 2019 году</v>
      </c>
      <c r="W23" s="77"/>
      <c r="X23" s="77"/>
      <c r="Y23" s="77"/>
      <c r="Z23" s="77"/>
      <c r="AA23" s="77"/>
      <c r="AB23" s="77"/>
    </row>
    <row r="24" spans="1:28" ht="42.75">
      <c r="A24" s="3" t="s">
        <v>0</v>
      </c>
      <c r="B24" s="3" t="s">
        <v>1</v>
      </c>
      <c r="C24" s="3" t="s">
        <v>2</v>
      </c>
      <c r="D24" s="3" t="s">
        <v>6</v>
      </c>
      <c r="E24" s="3" t="s">
        <v>3</v>
      </c>
      <c r="F24" s="3" t="s">
        <v>4</v>
      </c>
      <c r="G24" s="3" t="s">
        <v>5</v>
      </c>
      <c r="H24" s="3" t="s">
        <v>0</v>
      </c>
      <c r="I24" s="3" t="s">
        <v>1</v>
      </c>
      <c r="J24" s="3" t="s">
        <v>2</v>
      </c>
      <c r="K24" s="3" t="s">
        <v>6</v>
      </c>
      <c r="L24" s="3" t="s">
        <v>3</v>
      </c>
      <c r="M24" s="3" t="s">
        <v>4</v>
      </c>
      <c r="N24" s="3" t="s">
        <v>5</v>
      </c>
      <c r="O24" s="3" t="s">
        <v>0</v>
      </c>
      <c r="P24" s="3" t="s">
        <v>1</v>
      </c>
      <c r="Q24" s="3" t="s">
        <v>2</v>
      </c>
      <c r="R24" s="3" t="s">
        <v>6</v>
      </c>
      <c r="S24" s="3" t="s">
        <v>3</v>
      </c>
      <c r="T24" s="3" t="s">
        <v>4</v>
      </c>
      <c r="U24" s="3" t="s">
        <v>5</v>
      </c>
      <c r="V24" s="3" t="s">
        <v>0</v>
      </c>
      <c r="W24" s="3" t="s">
        <v>1</v>
      </c>
      <c r="X24" s="3" t="s">
        <v>2</v>
      </c>
      <c r="Y24" s="3" t="s">
        <v>6</v>
      </c>
      <c r="Z24" s="3" t="s">
        <v>3</v>
      </c>
      <c r="AA24" s="3" t="s">
        <v>4</v>
      </c>
      <c r="AB24" s="3" t="s">
        <v>5</v>
      </c>
    </row>
    <row r="25" spans="1:28" ht="100.5" customHeight="1">
      <c r="A25" s="63">
        <v>43709</v>
      </c>
      <c r="B25" s="63">
        <v>43830</v>
      </c>
      <c r="C25" s="61" t="s">
        <v>247</v>
      </c>
      <c r="D25" s="59" t="s">
        <v>248</v>
      </c>
      <c r="E25" s="59" t="s">
        <v>326</v>
      </c>
      <c r="F25" s="59">
        <v>83913674208</v>
      </c>
      <c r="G25" s="59" t="s">
        <v>327</v>
      </c>
      <c r="H25" s="20">
        <v>43709</v>
      </c>
      <c r="I25" s="20">
        <v>43830</v>
      </c>
      <c r="J25" s="74" t="s">
        <v>272</v>
      </c>
      <c r="K25" s="59" t="s">
        <v>259</v>
      </c>
      <c r="L25" s="59" t="s">
        <v>196</v>
      </c>
      <c r="M25" s="59" t="s">
        <v>255</v>
      </c>
      <c r="N25" s="47" t="s">
        <v>312</v>
      </c>
      <c r="O25" s="20"/>
      <c r="P25" s="20"/>
      <c r="Q25" s="74" t="s">
        <v>275</v>
      </c>
      <c r="R25" s="59" t="s">
        <v>328</v>
      </c>
      <c r="S25" s="59" t="s">
        <v>329</v>
      </c>
      <c r="T25" s="59" t="s">
        <v>255</v>
      </c>
      <c r="U25" s="47" t="s">
        <v>312</v>
      </c>
      <c r="V25" s="63">
        <v>43709</v>
      </c>
      <c r="W25" s="63">
        <v>43830</v>
      </c>
      <c r="X25" s="61" t="s">
        <v>270</v>
      </c>
      <c r="Y25" s="59" t="s">
        <v>251</v>
      </c>
      <c r="Z25" s="59" t="s">
        <v>252</v>
      </c>
      <c r="AA25" s="59" t="s">
        <v>255</v>
      </c>
      <c r="AB25" s="47" t="s">
        <v>312</v>
      </c>
    </row>
    <row r="26" spans="1:28" ht="71.25" customHeight="1">
      <c r="A26" s="63">
        <v>43709</v>
      </c>
      <c r="B26" s="63">
        <v>43830</v>
      </c>
      <c r="C26" s="61" t="s">
        <v>258</v>
      </c>
      <c r="D26" s="59" t="s">
        <v>259</v>
      </c>
      <c r="E26" s="59" t="s">
        <v>196</v>
      </c>
      <c r="F26" s="59" t="s">
        <v>255</v>
      </c>
      <c r="G26" s="47" t="s">
        <v>312</v>
      </c>
      <c r="H26" s="20">
        <v>43709</v>
      </c>
      <c r="I26" s="20">
        <v>43830</v>
      </c>
      <c r="J26" s="61" t="s">
        <v>273</v>
      </c>
      <c r="K26" s="59" t="s">
        <v>259</v>
      </c>
      <c r="L26" s="59" t="s">
        <v>196</v>
      </c>
      <c r="M26" s="59" t="s">
        <v>255</v>
      </c>
      <c r="N26" s="47" t="s">
        <v>312</v>
      </c>
      <c r="O26" s="20"/>
      <c r="P26" s="20"/>
      <c r="Q26" s="61" t="s">
        <v>268</v>
      </c>
      <c r="R26" s="59" t="s">
        <v>328</v>
      </c>
      <c r="S26" s="59" t="s">
        <v>329</v>
      </c>
      <c r="T26" s="59" t="s">
        <v>255</v>
      </c>
      <c r="U26" s="47" t="s">
        <v>312</v>
      </c>
      <c r="V26" s="63">
        <v>43709</v>
      </c>
      <c r="W26" s="63">
        <v>43830</v>
      </c>
      <c r="X26" s="61" t="s">
        <v>271</v>
      </c>
      <c r="Y26" s="59" t="s">
        <v>251</v>
      </c>
      <c r="Z26" s="59" t="s">
        <v>252</v>
      </c>
      <c r="AA26" s="59" t="s">
        <v>255</v>
      </c>
      <c r="AB26" s="47" t="s">
        <v>312</v>
      </c>
    </row>
    <row r="27" spans="1:28" ht="99.75">
      <c r="A27" s="63">
        <v>43709</v>
      </c>
      <c r="B27" s="63">
        <v>43830</v>
      </c>
      <c r="C27" s="61" t="s">
        <v>260</v>
      </c>
      <c r="D27" s="59" t="s">
        <v>251</v>
      </c>
      <c r="E27" s="59" t="s">
        <v>252</v>
      </c>
      <c r="F27" s="59" t="s">
        <v>255</v>
      </c>
      <c r="G27" s="47" t="s">
        <v>312</v>
      </c>
      <c r="H27" s="20">
        <v>43709</v>
      </c>
      <c r="I27" s="20">
        <v>43830</v>
      </c>
      <c r="J27" s="61" t="s">
        <v>274</v>
      </c>
      <c r="K27" s="59" t="s">
        <v>259</v>
      </c>
      <c r="L27" s="59" t="s">
        <v>196</v>
      </c>
      <c r="M27" s="59" t="s">
        <v>255</v>
      </c>
      <c r="N27" s="47" t="s">
        <v>312</v>
      </c>
      <c r="O27" s="20"/>
      <c r="P27" s="20"/>
      <c r="Q27" s="3"/>
      <c r="R27" s="3"/>
      <c r="S27" s="3"/>
      <c r="T27" s="3"/>
      <c r="U27" s="3"/>
      <c r="V27" s="20"/>
      <c r="W27" s="20"/>
      <c r="X27" s="3"/>
      <c r="Y27" s="3"/>
      <c r="Z27" s="3"/>
      <c r="AA27" s="3"/>
      <c r="AB27" s="3"/>
    </row>
    <row r="28" spans="1:28" ht="128.25">
      <c r="A28" s="63">
        <v>43705</v>
      </c>
      <c r="B28" s="63">
        <v>43705</v>
      </c>
      <c r="C28" s="61" t="s">
        <v>262</v>
      </c>
      <c r="D28" s="59" t="s">
        <v>259</v>
      </c>
      <c r="E28" s="59" t="s">
        <v>196</v>
      </c>
      <c r="F28" s="59" t="s">
        <v>255</v>
      </c>
      <c r="G28" s="47" t="s">
        <v>312</v>
      </c>
      <c r="H28" s="20">
        <v>43709</v>
      </c>
      <c r="I28" s="20">
        <v>43739</v>
      </c>
      <c r="J28" s="61" t="s">
        <v>278</v>
      </c>
      <c r="K28" s="59" t="s">
        <v>331</v>
      </c>
      <c r="L28" s="59" t="s">
        <v>332</v>
      </c>
      <c r="M28" s="59">
        <v>83913625611</v>
      </c>
      <c r="N28" s="47" t="s">
        <v>312</v>
      </c>
      <c r="O28" s="20"/>
      <c r="P28" s="20"/>
      <c r="Q28" s="3"/>
      <c r="R28" s="3"/>
      <c r="S28" s="3"/>
      <c r="T28" s="3"/>
      <c r="U28" s="3"/>
      <c r="V28" s="20"/>
      <c r="W28" s="20"/>
      <c r="X28" s="3"/>
      <c r="Y28" s="3"/>
      <c r="Z28" s="3"/>
      <c r="AA28" s="3"/>
      <c r="AB28" s="3"/>
    </row>
    <row r="29" spans="1:28" ht="45">
      <c r="A29" s="63">
        <v>43709</v>
      </c>
      <c r="B29" s="63">
        <v>43830</v>
      </c>
      <c r="C29" s="61" t="s">
        <v>263</v>
      </c>
      <c r="D29" s="59" t="s">
        <v>251</v>
      </c>
      <c r="E29" s="59" t="s">
        <v>252</v>
      </c>
      <c r="F29" s="59" t="s">
        <v>255</v>
      </c>
      <c r="G29" s="47" t="s">
        <v>312</v>
      </c>
      <c r="H29" s="20"/>
      <c r="I29" s="20"/>
      <c r="J29" s="3"/>
      <c r="K29" s="3"/>
      <c r="L29" s="3"/>
      <c r="M29" s="3"/>
      <c r="N29" s="3"/>
      <c r="O29" s="20"/>
      <c r="P29" s="20"/>
      <c r="Q29" s="3"/>
      <c r="R29" s="3"/>
      <c r="S29" s="3"/>
      <c r="T29" s="3"/>
      <c r="U29" s="3"/>
      <c r="V29" s="20"/>
      <c r="W29" s="20"/>
      <c r="X29" s="3"/>
      <c r="Y29" s="3"/>
      <c r="Z29" s="3"/>
      <c r="AA29" s="3"/>
      <c r="AB29" s="3"/>
    </row>
    <row r="30" spans="1:28" ht="45">
      <c r="A30" s="63">
        <v>43709</v>
      </c>
      <c r="B30" s="63">
        <v>43830</v>
      </c>
      <c r="C30" s="61" t="s">
        <v>264</v>
      </c>
      <c r="D30" s="59" t="s">
        <v>251</v>
      </c>
      <c r="E30" s="59" t="s">
        <v>252</v>
      </c>
      <c r="F30" s="59" t="s">
        <v>255</v>
      </c>
      <c r="G30" s="47" t="s">
        <v>312</v>
      </c>
      <c r="H30" s="20"/>
      <c r="I30" s="20"/>
      <c r="J30" s="3"/>
      <c r="K30" s="3"/>
      <c r="L30" s="3"/>
      <c r="M30" s="3"/>
      <c r="N30" s="3"/>
      <c r="O30" s="20"/>
      <c r="P30" s="20"/>
      <c r="Q30" s="3"/>
      <c r="R30" s="3"/>
      <c r="S30" s="3"/>
      <c r="T30" s="3"/>
      <c r="U30" s="3"/>
      <c r="V30" s="20"/>
      <c r="W30" s="20"/>
      <c r="X30" s="3"/>
      <c r="Y30" s="3"/>
      <c r="Z30" s="3"/>
      <c r="AA30" s="3"/>
      <c r="AB30" s="3"/>
    </row>
    <row r="31" spans="1:28" ht="71.25">
      <c r="A31" s="63">
        <v>43709</v>
      </c>
      <c r="B31" s="63">
        <v>43770</v>
      </c>
      <c r="C31" s="61" t="s">
        <v>276</v>
      </c>
      <c r="D31" s="59" t="s">
        <v>328</v>
      </c>
      <c r="E31" s="59" t="s">
        <v>329</v>
      </c>
      <c r="F31" s="59" t="s">
        <v>255</v>
      </c>
      <c r="G31" s="47" t="s">
        <v>312</v>
      </c>
      <c r="H31" s="20"/>
      <c r="I31" s="20"/>
      <c r="J31" s="3"/>
      <c r="K31" s="3"/>
      <c r="L31" s="3"/>
      <c r="M31" s="3"/>
      <c r="N31" s="3"/>
      <c r="O31" s="20"/>
      <c r="P31" s="20"/>
      <c r="Q31" s="3"/>
      <c r="R31" s="3"/>
      <c r="S31" s="3"/>
      <c r="T31" s="3"/>
      <c r="U31" s="3"/>
      <c r="V31" s="20"/>
      <c r="W31" s="20"/>
      <c r="X31" s="3"/>
      <c r="Y31" s="3"/>
      <c r="Z31" s="3"/>
      <c r="AA31" s="3"/>
      <c r="AB31" s="3"/>
    </row>
    <row r="32" spans="1:28" ht="45">
      <c r="A32" s="63">
        <v>43770</v>
      </c>
      <c r="B32" s="63">
        <v>43830</v>
      </c>
      <c r="C32" s="61" t="s">
        <v>277</v>
      </c>
      <c r="D32" s="59" t="s">
        <v>328</v>
      </c>
      <c r="E32" s="59" t="s">
        <v>329</v>
      </c>
      <c r="F32" s="59" t="s">
        <v>255</v>
      </c>
      <c r="G32" s="47" t="s">
        <v>312</v>
      </c>
      <c r="H32" s="20"/>
      <c r="I32" s="20"/>
      <c r="J32" s="3"/>
      <c r="K32" s="3"/>
      <c r="L32" s="3"/>
      <c r="M32" s="3"/>
      <c r="N32" s="3"/>
      <c r="O32" s="20"/>
      <c r="P32" s="20"/>
      <c r="Q32" s="3"/>
      <c r="R32" s="3"/>
      <c r="S32" s="3"/>
      <c r="T32" s="3"/>
      <c r="U32" s="3"/>
      <c r="V32" s="20"/>
      <c r="W32" s="20"/>
      <c r="X32" s="3"/>
      <c r="Y32" s="3"/>
      <c r="Z32" s="3"/>
      <c r="AA32" s="3"/>
      <c r="AB32" s="3"/>
    </row>
    <row r="33" spans="1:28" ht="45">
      <c r="A33" s="63">
        <v>43709</v>
      </c>
      <c r="B33" s="63">
        <v>43830</v>
      </c>
      <c r="C33" s="61" t="s">
        <v>265</v>
      </c>
      <c r="D33" s="59" t="s">
        <v>251</v>
      </c>
      <c r="E33" s="59" t="s">
        <v>252</v>
      </c>
      <c r="F33" s="59" t="s">
        <v>255</v>
      </c>
      <c r="G33" s="47" t="s">
        <v>312</v>
      </c>
      <c r="H33" s="20"/>
      <c r="I33" s="20"/>
      <c r="J33" s="3"/>
      <c r="K33" s="3"/>
      <c r="L33" s="3"/>
      <c r="M33" s="3"/>
      <c r="N33" s="3"/>
      <c r="O33" s="20"/>
      <c r="P33" s="20"/>
      <c r="Q33" s="3"/>
      <c r="R33" s="3"/>
      <c r="S33" s="3"/>
      <c r="T33" s="3"/>
      <c r="U33" s="3"/>
      <c r="V33" s="20"/>
      <c r="W33" s="20"/>
      <c r="X33" s="3"/>
      <c r="Y33" s="3"/>
      <c r="Z33" s="3"/>
      <c r="AA33" s="3"/>
      <c r="AB33" s="3"/>
    </row>
    <row r="34" spans="1:28" ht="90.6" customHeight="1" thickBot="1">
      <c r="A34" s="80" t="s">
        <v>7</v>
      </c>
      <c r="B34" s="80"/>
      <c r="C34" s="80" t="str">
        <f>C19</f>
        <v>Доля учителей общеобразовательных организаций, вовлеченных в национальную систему профессионального роста педагогических работников, процент</v>
      </c>
      <c r="D34" s="80"/>
      <c r="E34" s="80"/>
      <c r="F34" s="80"/>
      <c r="G34" s="80"/>
      <c r="H34" s="80" t="s">
        <v>7</v>
      </c>
      <c r="I34" s="80"/>
      <c r="J34" s="92" t="str">
        <f>J19</f>
        <v>Доля педагогических работников, прошедших добровольную независимую оценку квалификации</v>
      </c>
      <c r="K34" s="92"/>
      <c r="L34" s="92"/>
      <c r="M34" s="92"/>
      <c r="N34" s="92"/>
      <c r="O34" s="80" t="s">
        <v>7</v>
      </c>
      <c r="P34" s="80"/>
      <c r="Q34" s="80" t="str">
        <f>Q19</f>
        <v>Доля руководителей муниципальных образовательных организаций, прошедших аттестацию в соответствие с новой единой моделью аттестации руководителей</v>
      </c>
      <c r="R34" s="80"/>
      <c r="S34" s="80"/>
      <c r="T34" s="80"/>
      <c r="U34" s="80"/>
      <c r="V34" s="80" t="s">
        <v>7</v>
      </c>
      <c r="W34" s="80"/>
      <c r="X34" s="80" t="str">
        <f>X19</f>
        <v>Доля учителей в возрасте до 35 лет вовлечены в различные формы поддержки и сопровождения в первые три года работы</v>
      </c>
      <c r="Y34" s="80"/>
      <c r="Z34" s="80"/>
      <c r="AA34" s="80"/>
      <c r="AB34" s="80"/>
    </row>
    <row r="35" spans="1:28" ht="27" customHeight="1" thickBot="1">
      <c r="A35" s="80" t="str">
        <f>"Значение регионального проекта на конец "&amp;A22&amp;" года (справочно)"</f>
        <v>Значение регионального проекта на конец 2019 года (справочно)</v>
      </c>
      <c r="B35" s="80"/>
      <c r="C35" s="80"/>
      <c r="D35" s="4">
        <f>B11</f>
        <v>0</v>
      </c>
      <c r="H35" s="80" t="str">
        <f>"Значение регионального проекта на конец "&amp;H22&amp;" года (справочно)"</f>
        <v>Значение регионального проекта на конец 2019 года (справочно)</v>
      </c>
      <c r="I35" s="80"/>
      <c r="J35" s="80"/>
      <c r="K35" s="4">
        <f>I11</f>
        <v>0</v>
      </c>
      <c r="O35" s="80" t="str">
        <f>"Значение регионального проекта на конец "&amp;O22&amp;" года (справочно)"</f>
        <v>Значение регионального проекта на конец 2019 года (справочно)</v>
      </c>
      <c r="P35" s="80"/>
      <c r="Q35" s="80"/>
      <c r="R35" s="4">
        <f>P11</f>
        <v>0</v>
      </c>
      <c r="V35" s="80" t="str">
        <f>"Значение регионального проекта на конец "&amp;V22&amp;" года (справочно)"</f>
        <v>Значение регионального проекта на конец 2019 года (справочно)</v>
      </c>
      <c r="W35" s="80"/>
      <c r="X35" s="80"/>
      <c r="Y35" s="4">
        <f>W11</f>
        <v>0</v>
      </c>
      <c r="Z35" s="29"/>
      <c r="AA35" s="29"/>
      <c r="AB35" s="29"/>
    </row>
    <row r="36" spans="1:28" ht="27" customHeight="1" thickBot="1">
      <c r="A36" s="80" t="str">
        <f>"Значение по муниципалитету на конец "&amp;A22&amp;" года"</f>
        <v>Значение по муниципалитету на конец 2019 года</v>
      </c>
      <c r="B36" s="80"/>
      <c r="C36" s="80"/>
      <c r="D36" s="4">
        <f>B14</f>
        <v>0</v>
      </c>
      <c r="H36" s="80" t="str">
        <f>"Значение по муниципалитету на конец "&amp;H22&amp;" года"</f>
        <v>Значение по муниципалитету на конец 2019 года</v>
      </c>
      <c r="I36" s="80"/>
      <c r="J36" s="80"/>
      <c r="K36" s="4">
        <f>I14</f>
        <v>0</v>
      </c>
      <c r="O36" s="80" t="str">
        <f>"Значение по муниципалитету на конец "&amp;O22&amp;" года"</f>
        <v>Значение по муниципалитету на конец 2019 года</v>
      </c>
      <c r="P36" s="80"/>
      <c r="Q36" s="80"/>
      <c r="R36" s="4">
        <f>P14</f>
        <v>0</v>
      </c>
      <c r="V36" s="80" t="str">
        <f>"Значение по муниципалитету на конец "&amp;V22&amp;" года"</f>
        <v>Значение по муниципалитету на конец 2019 года</v>
      </c>
      <c r="W36" s="80"/>
      <c r="X36" s="80"/>
      <c r="Y36" s="4">
        <f>W14</f>
        <v>0</v>
      </c>
      <c r="Z36" s="29"/>
      <c r="AA36" s="29"/>
      <c r="AB36" s="29"/>
    </row>
    <row r="37" spans="1:28" ht="29.45" customHeight="1">
      <c r="A37" s="7">
        <v>2020</v>
      </c>
      <c r="B37" s="87" t="str">
        <f>"ДОРОЖНАЯ КАРТА НА "&amp;A37&amp;" ГОД"</f>
        <v>ДОРОЖНАЯ КАРТА НА 2020 ГОД</v>
      </c>
      <c r="C37" s="87"/>
      <c r="D37" s="87"/>
      <c r="E37" s="87"/>
      <c r="F37" s="87"/>
      <c r="G37" s="87"/>
      <c r="H37" s="7">
        <v>2020</v>
      </c>
      <c r="I37" s="87" t="str">
        <f>"ДОРОЖНАЯ КАРТА НА "&amp;H37&amp;" ГОД"</f>
        <v>ДОРОЖНАЯ КАРТА НА 2020 ГОД</v>
      </c>
      <c r="J37" s="87"/>
      <c r="K37" s="87"/>
      <c r="L37" s="87"/>
      <c r="M37" s="87"/>
      <c r="N37" s="87"/>
      <c r="O37" s="7">
        <v>2020</v>
      </c>
      <c r="P37" s="87" t="str">
        <f>"ДОРОЖНАЯ КАРТА НА "&amp;O37&amp;" ГОД"</f>
        <v>ДОРОЖНАЯ КАРТА НА 2020 ГОД</v>
      </c>
      <c r="Q37" s="87"/>
      <c r="R37" s="87"/>
      <c r="S37" s="87"/>
      <c r="T37" s="87"/>
      <c r="U37" s="87"/>
      <c r="V37" s="28">
        <v>2020</v>
      </c>
      <c r="W37" s="87" t="str">
        <f>"ДОРОЖНАЯ КАРТА НА "&amp;V37&amp;" ГОД"</f>
        <v>ДОРОЖНАЯ КАРТА НА 2020 ГОД</v>
      </c>
      <c r="X37" s="87"/>
      <c r="Y37" s="87"/>
      <c r="Z37" s="87"/>
      <c r="AA37" s="87"/>
      <c r="AB37" s="87"/>
    </row>
    <row r="38" spans="1:28" ht="24.6" customHeight="1">
      <c r="A38" s="77" t="str">
        <f>"Мероприятия, влияющие на изменение показателя в "&amp;A37&amp;" году"</f>
        <v>Мероприятия, влияющие на изменение показателя в 2020 году</v>
      </c>
      <c r="B38" s="77"/>
      <c r="C38" s="77"/>
      <c r="D38" s="77"/>
      <c r="E38" s="77"/>
      <c r="F38" s="77"/>
      <c r="G38" s="77"/>
      <c r="H38" s="77" t="str">
        <f>"Мероприятия, влияющие на изменение показателя в "&amp;H37&amp;" году"</f>
        <v>Мероприятия, влияющие на изменение показателя в 2020 году</v>
      </c>
      <c r="I38" s="77"/>
      <c r="J38" s="77"/>
      <c r="K38" s="77"/>
      <c r="L38" s="77"/>
      <c r="M38" s="77"/>
      <c r="N38" s="77"/>
      <c r="O38" s="77" t="str">
        <f>"Мероприятия, влияющие на изменение показателя в "&amp;O37&amp;" году"</f>
        <v>Мероприятия, влияющие на изменение показателя в 2020 году</v>
      </c>
      <c r="P38" s="77"/>
      <c r="Q38" s="77"/>
      <c r="R38" s="77"/>
      <c r="S38" s="77"/>
      <c r="T38" s="77"/>
      <c r="U38" s="77"/>
      <c r="V38" s="77" t="str">
        <f>"Мероприятия, влияющие на изменение показателя в "&amp;V37&amp;" году"</f>
        <v>Мероприятия, влияющие на изменение показателя в 2020 году</v>
      </c>
      <c r="W38" s="77"/>
      <c r="X38" s="77"/>
      <c r="Y38" s="77"/>
      <c r="Z38" s="77"/>
      <c r="AA38" s="77"/>
      <c r="AB38" s="77"/>
    </row>
    <row r="39" spans="1:28" ht="42.75">
      <c r="A39" s="3" t="s">
        <v>0</v>
      </c>
      <c r="B39" s="3" t="s">
        <v>1</v>
      </c>
      <c r="C39" s="3" t="s">
        <v>2</v>
      </c>
      <c r="D39" s="3" t="s">
        <v>6</v>
      </c>
      <c r="E39" s="3" t="s">
        <v>3</v>
      </c>
      <c r="F39" s="3" t="s">
        <v>4</v>
      </c>
      <c r="G39" s="3" t="s">
        <v>5</v>
      </c>
      <c r="H39" s="3" t="s">
        <v>0</v>
      </c>
      <c r="I39" s="3" t="s">
        <v>1</v>
      </c>
      <c r="J39" s="3" t="s">
        <v>2</v>
      </c>
      <c r="K39" s="3" t="s">
        <v>6</v>
      </c>
      <c r="L39" s="3" t="s">
        <v>3</v>
      </c>
      <c r="M39" s="3" t="s">
        <v>4</v>
      </c>
      <c r="N39" s="3" t="s">
        <v>5</v>
      </c>
      <c r="O39" s="3" t="s">
        <v>0</v>
      </c>
      <c r="P39" s="3" t="s">
        <v>1</v>
      </c>
      <c r="Q39" s="3" t="s">
        <v>2</v>
      </c>
      <c r="R39" s="3" t="s">
        <v>6</v>
      </c>
      <c r="S39" s="3" t="s">
        <v>3</v>
      </c>
      <c r="T39" s="3" t="s">
        <v>4</v>
      </c>
      <c r="U39" s="3" t="s">
        <v>5</v>
      </c>
      <c r="V39" s="3" t="s">
        <v>0</v>
      </c>
      <c r="W39" s="3" t="s">
        <v>1</v>
      </c>
      <c r="X39" s="3" t="s">
        <v>2</v>
      </c>
      <c r="Y39" s="3" t="s">
        <v>6</v>
      </c>
      <c r="Z39" s="3" t="s">
        <v>3</v>
      </c>
      <c r="AA39" s="3" t="s">
        <v>4</v>
      </c>
      <c r="AB39" s="3" t="s">
        <v>5</v>
      </c>
    </row>
    <row r="40" spans="1:28" ht="45">
      <c r="A40" s="20">
        <v>43845</v>
      </c>
      <c r="B40" s="20">
        <v>43915</v>
      </c>
      <c r="C40" s="61" t="s">
        <v>250</v>
      </c>
      <c r="D40" s="61" t="s">
        <v>251</v>
      </c>
      <c r="E40" s="61" t="s">
        <v>252</v>
      </c>
      <c r="F40" s="61" t="s">
        <v>255</v>
      </c>
      <c r="G40" s="47" t="s">
        <v>312</v>
      </c>
      <c r="H40" s="20"/>
      <c r="I40" s="20"/>
      <c r="J40" s="3"/>
      <c r="K40" s="3"/>
      <c r="L40" s="3"/>
      <c r="M40" s="3"/>
      <c r="N40" s="3"/>
      <c r="O40" s="20"/>
      <c r="P40" s="20"/>
      <c r="Q40" s="3"/>
      <c r="R40" s="3"/>
      <c r="S40" s="3"/>
      <c r="T40" s="3"/>
      <c r="U40" s="3"/>
      <c r="V40" s="20"/>
      <c r="W40" s="20"/>
      <c r="X40" s="3"/>
      <c r="Y40" s="3"/>
      <c r="Z40" s="3"/>
      <c r="AA40" s="3"/>
      <c r="AB40" s="3"/>
    </row>
    <row r="41" spans="1:28" ht="45">
      <c r="A41" s="20">
        <v>43845</v>
      </c>
      <c r="B41" s="20">
        <v>43915</v>
      </c>
      <c r="C41" s="61" t="s">
        <v>253</v>
      </c>
      <c r="D41" s="61" t="s">
        <v>261</v>
      </c>
      <c r="E41" s="61" t="s">
        <v>254</v>
      </c>
      <c r="F41" s="61" t="s">
        <v>255</v>
      </c>
      <c r="G41" s="47" t="s">
        <v>312</v>
      </c>
      <c r="H41" s="20"/>
      <c r="I41" s="20"/>
      <c r="J41" s="3"/>
      <c r="K41" s="3"/>
      <c r="L41" s="3"/>
      <c r="M41" s="3"/>
      <c r="N41" s="3"/>
      <c r="O41" s="20"/>
      <c r="P41" s="20"/>
      <c r="Q41" s="3"/>
      <c r="R41" s="3"/>
      <c r="S41" s="3"/>
      <c r="T41" s="3"/>
      <c r="U41" s="3"/>
      <c r="V41" s="20"/>
      <c r="W41" s="20"/>
      <c r="X41" s="3"/>
      <c r="Y41" s="3"/>
      <c r="Z41" s="3"/>
      <c r="AA41" s="3"/>
      <c r="AB41" s="3"/>
    </row>
    <row r="42" spans="1:28" ht="57">
      <c r="A42" s="20">
        <v>43845</v>
      </c>
      <c r="B42" s="20">
        <v>43915</v>
      </c>
      <c r="C42" s="61" t="s">
        <v>330</v>
      </c>
      <c r="D42" s="61" t="s">
        <v>256</v>
      </c>
      <c r="E42" s="61" t="s">
        <v>249</v>
      </c>
      <c r="F42" s="61" t="s">
        <v>257</v>
      </c>
      <c r="G42" s="66" t="s">
        <v>186</v>
      </c>
      <c r="H42" s="20"/>
      <c r="I42" s="20"/>
      <c r="J42" s="3"/>
      <c r="K42" s="3"/>
      <c r="L42" s="3"/>
      <c r="M42" s="3"/>
      <c r="N42" s="3"/>
      <c r="O42" s="20"/>
      <c r="P42" s="20"/>
      <c r="Q42" s="3"/>
      <c r="R42" s="3"/>
      <c r="S42" s="3"/>
      <c r="T42" s="3"/>
      <c r="U42" s="3"/>
      <c r="V42" s="20"/>
      <c r="W42" s="20"/>
      <c r="X42" s="3"/>
      <c r="Y42" s="3"/>
      <c r="Z42" s="3"/>
      <c r="AA42" s="3"/>
      <c r="AB42" s="3"/>
    </row>
    <row r="43" spans="1:28">
      <c r="A43" s="20"/>
      <c r="B43" s="20"/>
      <c r="C43" s="3"/>
      <c r="D43" s="3"/>
      <c r="E43" s="3"/>
      <c r="F43" s="3"/>
      <c r="G43" s="3"/>
      <c r="H43" s="20"/>
      <c r="I43" s="20"/>
      <c r="J43" s="3"/>
      <c r="K43" s="3"/>
      <c r="L43" s="3"/>
      <c r="M43" s="3"/>
      <c r="N43" s="3"/>
      <c r="O43" s="20"/>
      <c r="P43" s="20"/>
      <c r="Q43" s="3"/>
      <c r="R43" s="3"/>
      <c r="S43" s="3"/>
      <c r="T43" s="3"/>
      <c r="U43" s="3"/>
      <c r="V43" s="20"/>
      <c r="W43" s="20"/>
      <c r="X43" s="3"/>
      <c r="Y43" s="3"/>
      <c r="Z43" s="3"/>
      <c r="AA43" s="3"/>
      <c r="AB43" s="3"/>
    </row>
    <row r="44" spans="1:28">
      <c r="A44" s="20"/>
      <c r="B44" s="20"/>
      <c r="C44" s="3"/>
      <c r="D44" s="3"/>
      <c r="E44" s="3"/>
      <c r="F44" s="3"/>
      <c r="G44" s="3"/>
      <c r="H44" s="20"/>
      <c r="I44" s="20"/>
      <c r="J44" s="3"/>
      <c r="K44" s="3"/>
      <c r="L44" s="3"/>
      <c r="M44" s="3"/>
      <c r="N44" s="3"/>
      <c r="O44" s="20"/>
      <c r="P44" s="20"/>
      <c r="Q44" s="3"/>
      <c r="R44" s="3"/>
      <c r="S44" s="3"/>
      <c r="T44" s="3"/>
      <c r="U44" s="3"/>
      <c r="V44" s="20"/>
      <c r="W44" s="20"/>
      <c r="X44" s="3"/>
      <c r="Y44" s="3"/>
      <c r="Z44" s="3"/>
      <c r="AA44" s="3"/>
      <c r="AB44" s="3"/>
    </row>
    <row r="45" spans="1:28">
      <c r="A45" s="20"/>
      <c r="B45" s="20"/>
      <c r="C45" s="3"/>
      <c r="D45" s="3"/>
      <c r="E45" s="3"/>
      <c r="F45" s="3"/>
      <c r="G45" s="3"/>
      <c r="H45" s="20"/>
      <c r="I45" s="20"/>
      <c r="J45" s="3"/>
      <c r="K45" s="3"/>
      <c r="L45" s="3"/>
      <c r="M45" s="3"/>
      <c r="N45" s="3"/>
      <c r="O45" s="20"/>
      <c r="P45" s="20"/>
      <c r="Q45" s="3"/>
      <c r="R45" s="3"/>
      <c r="S45" s="3"/>
      <c r="T45" s="3"/>
      <c r="U45" s="3"/>
      <c r="V45" s="20"/>
      <c r="W45" s="20"/>
      <c r="X45" s="3"/>
      <c r="Y45" s="3"/>
      <c r="Z45" s="3"/>
      <c r="AA45" s="3"/>
      <c r="AB45" s="3"/>
    </row>
    <row r="46" spans="1:28">
      <c r="A46" s="20"/>
      <c r="B46" s="20"/>
      <c r="C46" s="3"/>
      <c r="D46" s="3"/>
      <c r="E46" s="3"/>
      <c r="F46" s="3"/>
      <c r="G46" s="3"/>
      <c r="H46" s="20"/>
      <c r="I46" s="20"/>
      <c r="J46" s="3"/>
      <c r="K46" s="3"/>
      <c r="L46" s="3"/>
      <c r="M46" s="3"/>
      <c r="N46" s="3"/>
      <c r="O46" s="20"/>
      <c r="P46" s="20"/>
      <c r="Q46" s="3"/>
      <c r="R46" s="3"/>
      <c r="S46" s="3"/>
      <c r="T46" s="3"/>
      <c r="U46" s="3"/>
      <c r="V46" s="20"/>
      <c r="W46" s="20"/>
      <c r="X46" s="3"/>
      <c r="Y46" s="3"/>
      <c r="Z46" s="3"/>
      <c r="AA46" s="3"/>
      <c r="AB46" s="3"/>
    </row>
    <row r="47" spans="1:28">
      <c r="A47" s="20"/>
      <c r="B47" s="20"/>
      <c r="C47" s="3"/>
      <c r="D47" s="3"/>
      <c r="E47" s="3"/>
      <c r="F47" s="3"/>
      <c r="G47" s="3"/>
      <c r="H47" s="20"/>
      <c r="I47" s="20"/>
      <c r="J47" s="3"/>
      <c r="K47" s="3"/>
      <c r="L47" s="3"/>
      <c r="M47" s="3"/>
      <c r="N47" s="3"/>
      <c r="O47" s="20"/>
      <c r="P47" s="20"/>
      <c r="Q47" s="3"/>
      <c r="R47" s="3"/>
      <c r="S47" s="3"/>
      <c r="T47" s="3"/>
      <c r="U47" s="3"/>
      <c r="V47" s="20"/>
      <c r="W47" s="20"/>
      <c r="X47" s="3"/>
      <c r="Y47" s="3"/>
      <c r="Z47" s="3"/>
      <c r="AA47" s="3"/>
      <c r="AB47" s="3"/>
    </row>
    <row r="48" spans="1:28">
      <c r="A48" s="20"/>
      <c r="B48" s="20"/>
      <c r="C48" s="3"/>
      <c r="D48" s="3"/>
      <c r="E48" s="3"/>
      <c r="F48" s="3"/>
      <c r="G48" s="3"/>
      <c r="H48" s="20"/>
      <c r="I48" s="20"/>
      <c r="J48" s="3"/>
      <c r="K48" s="3"/>
      <c r="L48" s="3"/>
      <c r="M48" s="3"/>
      <c r="N48" s="3"/>
      <c r="O48" s="20"/>
      <c r="P48" s="20"/>
      <c r="Q48" s="3"/>
      <c r="R48" s="3"/>
      <c r="S48" s="3"/>
      <c r="T48" s="3"/>
      <c r="U48" s="3"/>
      <c r="V48" s="20"/>
      <c r="W48" s="20"/>
      <c r="X48" s="3"/>
      <c r="Y48" s="3"/>
      <c r="Z48" s="3"/>
      <c r="AA48" s="3"/>
      <c r="AB48" s="3"/>
    </row>
    <row r="49" spans="1:28">
      <c r="A49" s="20"/>
      <c r="B49" s="20"/>
      <c r="C49" s="3"/>
      <c r="D49" s="3"/>
      <c r="E49" s="3"/>
      <c r="F49" s="3"/>
      <c r="G49" s="3"/>
      <c r="H49" s="20"/>
      <c r="I49" s="20"/>
      <c r="J49" s="3"/>
      <c r="K49" s="3"/>
      <c r="L49" s="3"/>
      <c r="M49" s="3"/>
      <c r="N49" s="3"/>
      <c r="O49" s="20"/>
      <c r="P49" s="20"/>
      <c r="Q49" s="3"/>
      <c r="R49" s="3"/>
      <c r="S49" s="3"/>
      <c r="T49" s="3"/>
      <c r="U49" s="3"/>
      <c r="V49" s="20"/>
      <c r="W49" s="20"/>
      <c r="X49" s="3"/>
      <c r="Y49" s="3"/>
      <c r="Z49" s="3"/>
      <c r="AA49" s="3"/>
      <c r="AB49" s="3"/>
    </row>
    <row r="50" spans="1:28">
      <c r="A50" s="20"/>
      <c r="B50" s="20"/>
      <c r="C50" s="3"/>
      <c r="D50" s="3"/>
      <c r="E50" s="3"/>
      <c r="F50" s="3"/>
      <c r="G50" s="3"/>
      <c r="H50" s="20"/>
      <c r="I50" s="20"/>
      <c r="J50" s="3"/>
      <c r="K50" s="3"/>
      <c r="L50" s="3"/>
      <c r="M50" s="3"/>
      <c r="N50" s="3"/>
      <c r="O50" s="20"/>
      <c r="P50" s="20"/>
      <c r="Q50" s="3"/>
      <c r="R50" s="3"/>
      <c r="S50" s="3"/>
      <c r="T50" s="3"/>
      <c r="U50" s="3"/>
      <c r="V50" s="20"/>
      <c r="W50" s="20"/>
      <c r="X50" s="3"/>
      <c r="Y50" s="3"/>
      <c r="Z50" s="3"/>
      <c r="AA50" s="3"/>
      <c r="AB50" s="3"/>
    </row>
    <row r="51" spans="1:28">
      <c r="A51" s="20"/>
      <c r="B51" s="20"/>
      <c r="C51" s="3"/>
      <c r="D51" s="3"/>
      <c r="E51" s="3"/>
      <c r="F51" s="3"/>
      <c r="G51" s="3"/>
      <c r="H51" s="20"/>
      <c r="I51" s="20"/>
      <c r="J51" s="3"/>
      <c r="K51" s="3"/>
      <c r="L51" s="3"/>
      <c r="M51" s="3"/>
      <c r="N51" s="3"/>
      <c r="O51" s="20"/>
      <c r="P51" s="20"/>
      <c r="Q51" s="3"/>
      <c r="R51" s="3"/>
      <c r="S51" s="3"/>
      <c r="T51" s="3"/>
      <c r="U51" s="3"/>
      <c r="V51" s="20"/>
      <c r="W51" s="20"/>
      <c r="X51" s="3"/>
      <c r="Y51" s="3"/>
      <c r="Z51" s="3"/>
      <c r="AA51" s="3"/>
      <c r="AB51" s="3"/>
    </row>
    <row r="52" spans="1:28">
      <c r="A52" s="20"/>
      <c r="B52" s="20"/>
      <c r="C52" s="3"/>
      <c r="D52" s="3"/>
      <c r="E52" s="3"/>
      <c r="F52" s="3"/>
      <c r="G52" s="3"/>
      <c r="H52" s="20"/>
      <c r="I52" s="20"/>
      <c r="J52" s="3"/>
      <c r="K52" s="3"/>
      <c r="L52" s="3"/>
      <c r="M52" s="3"/>
      <c r="N52" s="3"/>
      <c r="O52" s="20"/>
      <c r="P52" s="20"/>
      <c r="Q52" s="3"/>
      <c r="R52" s="3"/>
      <c r="S52" s="3"/>
      <c r="T52" s="3"/>
      <c r="U52" s="3"/>
      <c r="V52" s="20"/>
      <c r="W52" s="20"/>
      <c r="X52" s="3"/>
      <c r="Y52" s="3"/>
      <c r="Z52" s="3"/>
      <c r="AA52" s="3"/>
      <c r="AB52" s="3"/>
    </row>
    <row r="53" spans="1:28">
      <c r="A53" s="20"/>
      <c r="B53" s="20"/>
      <c r="C53" s="3"/>
      <c r="D53" s="3"/>
      <c r="E53" s="3"/>
      <c r="F53" s="3"/>
      <c r="G53" s="3"/>
      <c r="H53" s="20"/>
      <c r="I53" s="20"/>
      <c r="J53" s="3"/>
      <c r="K53" s="3"/>
      <c r="L53" s="3"/>
      <c r="M53" s="3"/>
      <c r="N53" s="3"/>
      <c r="O53" s="20"/>
      <c r="P53" s="20"/>
      <c r="Q53" s="3"/>
      <c r="R53" s="3"/>
      <c r="S53" s="3"/>
      <c r="T53" s="3"/>
      <c r="U53" s="3"/>
      <c r="V53" s="20"/>
      <c r="W53" s="20"/>
      <c r="X53" s="3"/>
      <c r="Y53" s="3"/>
      <c r="Z53" s="3"/>
      <c r="AA53" s="3"/>
      <c r="AB53" s="3"/>
    </row>
    <row r="54" spans="1:28">
      <c r="A54" s="20"/>
      <c r="B54" s="20"/>
      <c r="C54" s="3"/>
      <c r="D54" s="3"/>
      <c r="E54" s="3"/>
      <c r="F54" s="3"/>
      <c r="G54" s="3"/>
      <c r="H54" s="20"/>
      <c r="I54" s="20"/>
      <c r="J54" s="3"/>
      <c r="K54" s="3"/>
      <c r="L54" s="3"/>
      <c r="M54" s="3"/>
      <c r="N54" s="3"/>
      <c r="O54" s="20"/>
      <c r="P54" s="20"/>
      <c r="Q54" s="3"/>
      <c r="R54" s="3"/>
      <c r="S54" s="3"/>
      <c r="T54" s="3"/>
      <c r="U54" s="3"/>
      <c r="V54" s="20"/>
      <c r="W54" s="20"/>
      <c r="X54" s="3"/>
      <c r="Y54" s="3"/>
      <c r="Z54" s="3"/>
      <c r="AA54" s="3"/>
      <c r="AB54" s="3"/>
    </row>
    <row r="55" spans="1:28" ht="90.6" customHeight="1" thickBot="1">
      <c r="A55" s="80" t="s">
        <v>7</v>
      </c>
      <c r="B55" s="80"/>
      <c r="C55" s="80" t="str">
        <f>C34</f>
        <v>Доля учителей общеобразовательных организаций, вовлеченных в национальную систему профессионального роста педагогических работников, процент</v>
      </c>
      <c r="D55" s="80"/>
      <c r="E55" s="80"/>
      <c r="F55" s="80"/>
      <c r="G55" s="80"/>
      <c r="H55" s="80" t="s">
        <v>7</v>
      </c>
      <c r="I55" s="80"/>
      <c r="J55" s="92" t="str">
        <f>J34</f>
        <v>Доля педагогических работников, прошедших добровольную независимую оценку квалификации</v>
      </c>
      <c r="K55" s="92"/>
      <c r="L55" s="92"/>
      <c r="M55" s="92"/>
      <c r="N55" s="92"/>
      <c r="O55" s="80" t="s">
        <v>7</v>
      </c>
      <c r="P55" s="80"/>
      <c r="Q55" s="80" t="str">
        <f>Q34</f>
        <v>Доля руководителей муниципальных образовательных организаций, прошедших аттестацию в соответствие с новой единой моделью аттестации руководителей</v>
      </c>
      <c r="R55" s="80"/>
      <c r="S55" s="80"/>
      <c r="T55" s="80"/>
      <c r="U55" s="80"/>
      <c r="V55" s="80" t="s">
        <v>7</v>
      </c>
      <c r="W55" s="80"/>
      <c r="X55" s="80" t="str">
        <f>X34</f>
        <v>Доля учителей в возрасте до 35 лет вовлечены в различные формы поддержки и сопровождения в первые три года работы</v>
      </c>
      <c r="Y55" s="80"/>
      <c r="Z55" s="80"/>
      <c r="AA55" s="80"/>
      <c r="AB55" s="80"/>
    </row>
    <row r="56" spans="1:28" ht="27" customHeight="1" thickBot="1">
      <c r="A56" s="80" t="str">
        <f>"Значение регионального проекта на конец "&amp;A37&amp;" года (справочно)"</f>
        <v>Значение регионального проекта на конец 2020 года (справочно)</v>
      </c>
      <c r="B56" s="80"/>
      <c r="C56" s="80"/>
      <c r="D56" s="4">
        <f>C11</f>
        <v>10</v>
      </c>
      <c r="H56" s="80" t="str">
        <f>"Значение регионального проекта на конец "&amp;H37&amp;" года (справочно)"</f>
        <v>Значение регионального проекта на конец 2020 года (справочно)</v>
      </c>
      <c r="I56" s="80"/>
      <c r="J56" s="80"/>
      <c r="K56" s="4">
        <f>J11</f>
        <v>0.5</v>
      </c>
      <c r="O56" s="80" t="str">
        <f>"Значение регионального проекта на конец "&amp;O37&amp;" года (справочно)"</f>
        <v>Значение регионального проекта на конец 2020 года (справочно)</v>
      </c>
      <c r="P56" s="80"/>
      <c r="Q56" s="80"/>
      <c r="R56" s="4">
        <f>Q11</f>
        <v>0</v>
      </c>
      <c r="V56" s="80" t="str">
        <f>"Значение регионального проекта на конец "&amp;V37&amp;" года (справочно)"</f>
        <v>Значение регионального проекта на конец 2020 года (справочно)</v>
      </c>
      <c r="W56" s="80"/>
      <c r="X56" s="80"/>
      <c r="Y56" s="4">
        <f>X11</f>
        <v>0</v>
      </c>
      <c r="Z56" s="29"/>
      <c r="AA56" s="29"/>
      <c r="AB56" s="29"/>
    </row>
    <row r="57" spans="1:28" ht="27" customHeight="1" thickBot="1">
      <c r="A57" s="80" t="str">
        <f>"Значение по муниципалитету на конец "&amp;A37&amp;" года"</f>
        <v>Значение по муниципалитету на конец 2020 года</v>
      </c>
      <c r="B57" s="80"/>
      <c r="C57" s="80"/>
      <c r="D57" s="4">
        <f>C14</f>
        <v>10</v>
      </c>
      <c r="H57" s="80" t="str">
        <f>"Значение по муниципалитету на конец "&amp;H37&amp;" года"</f>
        <v>Значение по муниципалитету на конец 2020 года</v>
      </c>
      <c r="I57" s="80"/>
      <c r="J57" s="80"/>
      <c r="K57" s="4">
        <f>J14</f>
        <v>0.5</v>
      </c>
      <c r="O57" s="80" t="str">
        <f>"Значение по муниципалитету на конец "&amp;O37&amp;" года"</f>
        <v>Значение по муниципалитету на конец 2020 года</v>
      </c>
      <c r="P57" s="80"/>
      <c r="Q57" s="80"/>
      <c r="R57" s="4">
        <f>Q14</f>
        <v>3.3</v>
      </c>
      <c r="V57" s="80" t="str">
        <f>"Значение по муниципалитету на конец "&amp;V37&amp;" года"</f>
        <v>Значение по муниципалитету на конец 2020 года</v>
      </c>
      <c r="W57" s="80"/>
      <c r="X57" s="80"/>
      <c r="Y57" s="4">
        <f>X14</f>
        <v>10</v>
      </c>
      <c r="Z57" s="29"/>
      <c r="AA57" s="29"/>
      <c r="AB57" s="29"/>
    </row>
    <row r="58" spans="1:28" ht="29.45" customHeight="1">
      <c r="A58" s="7">
        <v>2021</v>
      </c>
      <c r="B58" s="87" t="str">
        <f>"ДОРОЖНАЯ КАРТА НА "&amp;A58&amp;" ГОД"</f>
        <v>ДОРОЖНАЯ КАРТА НА 2021 ГОД</v>
      </c>
      <c r="C58" s="87"/>
      <c r="D58" s="87"/>
      <c r="E58" s="87"/>
      <c r="F58" s="87"/>
      <c r="G58" s="87"/>
      <c r="H58" s="7">
        <v>2021</v>
      </c>
      <c r="I58" s="87" t="str">
        <f>"ДОРОЖНАЯ КАРТА НА "&amp;H58&amp;" ГОД"</f>
        <v>ДОРОЖНАЯ КАРТА НА 2021 ГОД</v>
      </c>
      <c r="J58" s="87"/>
      <c r="K58" s="87"/>
      <c r="L58" s="87"/>
      <c r="M58" s="87"/>
      <c r="N58" s="87"/>
      <c r="O58" s="7">
        <v>2021</v>
      </c>
      <c r="P58" s="87" t="str">
        <f>"ДОРОЖНАЯ КАРТА НА "&amp;O58&amp;" ГОД"</f>
        <v>ДОРОЖНАЯ КАРТА НА 2021 ГОД</v>
      </c>
      <c r="Q58" s="87"/>
      <c r="R58" s="87"/>
      <c r="S58" s="87"/>
      <c r="T58" s="87"/>
      <c r="U58" s="87"/>
      <c r="V58" s="28">
        <v>2021</v>
      </c>
      <c r="W58" s="87" t="str">
        <f>"ДОРОЖНАЯ КАРТА НА "&amp;V58&amp;" ГОД"</f>
        <v>ДОРОЖНАЯ КАРТА НА 2021 ГОД</v>
      </c>
      <c r="X58" s="87"/>
      <c r="Y58" s="87"/>
      <c r="Z58" s="87"/>
      <c r="AA58" s="87"/>
      <c r="AB58" s="87"/>
    </row>
    <row r="59" spans="1:28" ht="24.6" customHeight="1">
      <c r="A59" s="77" t="str">
        <f>"Мероприятия, влияющие на изменение показателя в "&amp;A58&amp;" году"</f>
        <v>Мероприятия, влияющие на изменение показателя в 2021 году</v>
      </c>
      <c r="B59" s="77"/>
      <c r="C59" s="77"/>
      <c r="D59" s="77"/>
      <c r="E59" s="77"/>
      <c r="F59" s="77"/>
      <c r="G59" s="77"/>
      <c r="H59" s="77" t="str">
        <f>"Мероприятия, влияющие на изменение показателя в "&amp;H58&amp;" году"</f>
        <v>Мероприятия, влияющие на изменение показателя в 2021 году</v>
      </c>
      <c r="I59" s="77"/>
      <c r="J59" s="77"/>
      <c r="K59" s="77"/>
      <c r="L59" s="77"/>
      <c r="M59" s="77"/>
      <c r="N59" s="77"/>
      <c r="O59" s="77" t="str">
        <f>"Мероприятия, влияющие на изменение показателя в "&amp;O58&amp;" году"</f>
        <v>Мероприятия, влияющие на изменение показателя в 2021 году</v>
      </c>
      <c r="P59" s="77"/>
      <c r="Q59" s="77"/>
      <c r="R59" s="77"/>
      <c r="S59" s="77"/>
      <c r="T59" s="77"/>
      <c r="U59" s="77"/>
      <c r="V59" s="77" t="str">
        <f>"Мероприятия, влияющие на изменение показателя в "&amp;V58&amp;" году"</f>
        <v>Мероприятия, влияющие на изменение показателя в 2021 году</v>
      </c>
      <c r="W59" s="77"/>
      <c r="X59" s="77"/>
      <c r="Y59" s="77"/>
      <c r="Z59" s="77"/>
      <c r="AA59" s="77"/>
      <c r="AB59" s="77"/>
    </row>
    <row r="60" spans="1:28" ht="42.75">
      <c r="A60" s="3" t="s">
        <v>0</v>
      </c>
      <c r="B60" s="3" t="s">
        <v>1</v>
      </c>
      <c r="C60" s="3" t="s">
        <v>2</v>
      </c>
      <c r="D60" s="3" t="s">
        <v>6</v>
      </c>
      <c r="E60" s="3" t="s">
        <v>3</v>
      </c>
      <c r="F60" s="3" t="s">
        <v>4</v>
      </c>
      <c r="G60" s="3" t="s">
        <v>5</v>
      </c>
      <c r="H60" s="3" t="s">
        <v>0</v>
      </c>
      <c r="I60" s="3" t="s">
        <v>1</v>
      </c>
      <c r="J60" s="3" t="s">
        <v>2</v>
      </c>
      <c r="K60" s="3" t="s">
        <v>6</v>
      </c>
      <c r="L60" s="3" t="s">
        <v>3</v>
      </c>
      <c r="M60" s="3" t="s">
        <v>4</v>
      </c>
      <c r="N60" s="3" t="s">
        <v>5</v>
      </c>
      <c r="O60" s="3" t="s">
        <v>0</v>
      </c>
      <c r="P60" s="3" t="s">
        <v>1</v>
      </c>
      <c r="Q60" s="3" t="s">
        <v>2</v>
      </c>
      <c r="R60" s="3" t="s">
        <v>6</v>
      </c>
      <c r="S60" s="3" t="s">
        <v>3</v>
      </c>
      <c r="T60" s="3" t="s">
        <v>4</v>
      </c>
      <c r="U60" s="3" t="s">
        <v>5</v>
      </c>
      <c r="V60" s="3" t="s">
        <v>0</v>
      </c>
      <c r="W60" s="3" t="s">
        <v>1</v>
      </c>
      <c r="X60" s="3" t="s">
        <v>2</v>
      </c>
      <c r="Y60" s="3" t="s">
        <v>6</v>
      </c>
      <c r="Z60" s="3" t="s">
        <v>3</v>
      </c>
      <c r="AA60" s="3" t="s">
        <v>4</v>
      </c>
      <c r="AB60" s="3" t="s">
        <v>5</v>
      </c>
    </row>
    <row r="61" spans="1:28">
      <c r="A61" s="20"/>
      <c r="B61" s="20"/>
      <c r="C61" s="3"/>
      <c r="D61" s="3"/>
      <c r="E61" s="3"/>
      <c r="F61" s="3"/>
      <c r="G61" s="3"/>
      <c r="H61" s="20"/>
      <c r="I61" s="20"/>
      <c r="J61" s="3"/>
      <c r="K61" s="3"/>
      <c r="L61" s="3"/>
      <c r="M61" s="3"/>
      <c r="N61" s="3"/>
      <c r="O61" s="20"/>
      <c r="P61" s="20"/>
      <c r="Q61" s="3"/>
      <c r="R61" s="3"/>
      <c r="S61" s="3"/>
      <c r="T61" s="3"/>
      <c r="U61" s="3"/>
      <c r="V61" s="20"/>
      <c r="W61" s="20"/>
      <c r="X61" s="3"/>
      <c r="Y61" s="3"/>
      <c r="Z61" s="3"/>
      <c r="AA61" s="3"/>
      <c r="AB61" s="3"/>
    </row>
    <row r="62" spans="1:28">
      <c r="A62" s="20"/>
      <c r="B62" s="20"/>
      <c r="C62" s="3"/>
      <c r="D62" s="3"/>
      <c r="E62" s="3"/>
      <c r="F62" s="3"/>
      <c r="G62" s="3"/>
      <c r="H62" s="20"/>
      <c r="I62" s="20"/>
      <c r="J62" s="3"/>
      <c r="K62" s="3"/>
      <c r="L62" s="3"/>
      <c r="M62" s="3"/>
      <c r="N62" s="3"/>
      <c r="O62" s="20"/>
      <c r="P62" s="20"/>
      <c r="Q62" s="3"/>
      <c r="R62" s="3"/>
      <c r="S62" s="3"/>
      <c r="T62" s="3"/>
      <c r="U62" s="3"/>
      <c r="V62" s="20"/>
      <c r="W62" s="20"/>
      <c r="X62" s="3"/>
      <c r="Y62" s="3"/>
      <c r="Z62" s="3"/>
      <c r="AA62" s="3"/>
      <c r="AB62" s="3"/>
    </row>
    <row r="63" spans="1:28">
      <c r="A63" s="20"/>
      <c r="B63" s="20"/>
      <c r="C63" s="3"/>
      <c r="D63" s="3"/>
      <c r="E63" s="3"/>
      <c r="F63" s="3"/>
      <c r="G63" s="3"/>
      <c r="H63" s="20"/>
      <c r="I63" s="20"/>
      <c r="J63" s="3"/>
      <c r="K63" s="3"/>
      <c r="L63" s="3"/>
      <c r="M63" s="3"/>
      <c r="N63" s="3"/>
      <c r="O63" s="20"/>
      <c r="P63" s="20"/>
      <c r="Q63" s="3"/>
      <c r="R63" s="3"/>
      <c r="S63" s="3"/>
      <c r="T63" s="3"/>
      <c r="U63" s="3"/>
      <c r="V63" s="20"/>
      <c r="W63" s="20"/>
      <c r="X63" s="3"/>
      <c r="Y63" s="3"/>
      <c r="Z63" s="3"/>
      <c r="AA63" s="3"/>
      <c r="AB63" s="3"/>
    </row>
    <row r="64" spans="1:28">
      <c r="A64" s="20"/>
      <c r="B64" s="20"/>
      <c r="C64" s="3"/>
      <c r="D64" s="3"/>
      <c r="E64" s="3"/>
      <c r="F64" s="3"/>
      <c r="G64" s="3"/>
      <c r="H64" s="20"/>
      <c r="I64" s="20"/>
      <c r="J64" s="3"/>
      <c r="K64" s="3"/>
      <c r="L64" s="3"/>
      <c r="M64" s="3"/>
      <c r="N64" s="3"/>
      <c r="O64" s="20"/>
      <c r="P64" s="20"/>
      <c r="Q64" s="3"/>
      <c r="R64" s="3"/>
      <c r="S64" s="3"/>
      <c r="T64" s="3"/>
      <c r="U64" s="3"/>
      <c r="V64" s="20"/>
      <c r="W64" s="20"/>
      <c r="X64" s="3"/>
      <c r="Y64" s="3"/>
      <c r="Z64" s="3"/>
      <c r="AA64" s="3"/>
      <c r="AB64" s="3"/>
    </row>
    <row r="65" spans="1:28">
      <c r="A65" s="20"/>
      <c r="B65" s="20"/>
      <c r="C65" s="3"/>
      <c r="D65" s="3"/>
      <c r="E65" s="3"/>
      <c r="F65" s="3"/>
      <c r="G65" s="3"/>
      <c r="H65" s="20"/>
      <c r="I65" s="20"/>
      <c r="J65" s="3"/>
      <c r="K65" s="3"/>
      <c r="L65" s="3"/>
      <c r="M65" s="3"/>
      <c r="N65" s="3"/>
      <c r="O65" s="20"/>
      <c r="P65" s="20"/>
      <c r="Q65" s="3"/>
      <c r="R65" s="3"/>
      <c r="S65" s="3"/>
      <c r="T65" s="3"/>
      <c r="U65" s="3"/>
      <c r="V65" s="20"/>
      <c r="W65" s="20"/>
      <c r="X65" s="3"/>
      <c r="Y65" s="3"/>
      <c r="Z65" s="3"/>
      <c r="AA65" s="3"/>
      <c r="AB65" s="3"/>
    </row>
    <row r="66" spans="1:28">
      <c r="A66" s="20"/>
      <c r="B66" s="20"/>
      <c r="C66" s="3"/>
      <c r="D66" s="3"/>
      <c r="E66" s="3"/>
      <c r="F66" s="3"/>
      <c r="G66" s="3"/>
      <c r="H66" s="20"/>
      <c r="I66" s="20"/>
      <c r="J66" s="3"/>
      <c r="K66" s="3"/>
      <c r="L66" s="3"/>
      <c r="M66" s="3"/>
      <c r="N66" s="3"/>
      <c r="O66" s="20"/>
      <c r="P66" s="20"/>
      <c r="Q66" s="3"/>
      <c r="R66" s="3"/>
      <c r="S66" s="3"/>
      <c r="T66" s="3"/>
      <c r="U66" s="3"/>
      <c r="V66" s="20"/>
      <c r="W66" s="20"/>
      <c r="X66" s="3"/>
      <c r="Y66" s="3"/>
      <c r="Z66" s="3"/>
      <c r="AA66" s="3"/>
      <c r="AB66" s="3"/>
    </row>
    <row r="67" spans="1:28">
      <c r="A67" s="20"/>
      <c r="B67" s="20"/>
      <c r="C67" s="3"/>
      <c r="D67" s="3"/>
      <c r="E67" s="3"/>
      <c r="F67" s="3"/>
      <c r="G67" s="3"/>
      <c r="H67" s="20"/>
      <c r="I67" s="20"/>
      <c r="J67" s="3"/>
      <c r="K67" s="3"/>
      <c r="L67" s="3"/>
      <c r="M67" s="3"/>
      <c r="N67" s="3"/>
      <c r="O67" s="20"/>
      <c r="P67" s="20"/>
      <c r="Q67" s="3"/>
      <c r="R67" s="3"/>
      <c r="S67" s="3"/>
      <c r="T67" s="3"/>
      <c r="U67" s="3"/>
      <c r="V67" s="20"/>
      <c r="W67" s="20"/>
      <c r="X67" s="3"/>
      <c r="Y67" s="3"/>
      <c r="Z67" s="3"/>
      <c r="AA67" s="3"/>
      <c r="AB67" s="3"/>
    </row>
    <row r="68" spans="1:28">
      <c r="A68" s="20"/>
      <c r="B68" s="20"/>
      <c r="C68" s="3"/>
      <c r="D68" s="3"/>
      <c r="E68" s="3"/>
      <c r="F68" s="3"/>
      <c r="G68" s="3"/>
      <c r="H68" s="20"/>
      <c r="I68" s="20"/>
      <c r="J68" s="3"/>
      <c r="K68" s="3"/>
      <c r="L68" s="3"/>
      <c r="M68" s="3"/>
      <c r="N68" s="3"/>
      <c r="O68" s="20"/>
      <c r="P68" s="20"/>
      <c r="Q68" s="3"/>
      <c r="R68" s="3"/>
      <c r="S68" s="3"/>
      <c r="T68" s="3"/>
      <c r="U68" s="3"/>
      <c r="V68" s="20"/>
      <c r="W68" s="20"/>
      <c r="X68" s="3"/>
      <c r="Y68" s="3"/>
      <c r="Z68" s="3"/>
      <c r="AA68" s="3"/>
      <c r="AB68" s="3"/>
    </row>
    <row r="69" spans="1:28">
      <c r="A69" s="20"/>
      <c r="B69" s="20"/>
      <c r="C69" s="3"/>
      <c r="D69" s="3"/>
      <c r="E69" s="3"/>
      <c r="F69" s="3"/>
      <c r="G69" s="3"/>
      <c r="H69" s="20"/>
      <c r="I69" s="20"/>
      <c r="J69" s="3"/>
      <c r="K69" s="3"/>
      <c r="L69" s="3"/>
      <c r="M69" s="3"/>
      <c r="N69" s="3"/>
      <c r="O69" s="20"/>
      <c r="P69" s="20"/>
      <c r="Q69" s="3"/>
      <c r="R69" s="3"/>
      <c r="S69" s="3"/>
      <c r="T69" s="3"/>
      <c r="U69" s="3"/>
      <c r="V69" s="20"/>
      <c r="W69" s="20"/>
      <c r="X69" s="3"/>
      <c r="Y69" s="3"/>
      <c r="Z69" s="3"/>
      <c r="AA69" s="3"/>
      <c r="AB69" s="3"/>
    </row>
    <row r="70" spans="1:28">
      <c r="A70" s="20"/>
      <c r="B70" s="20"/>
      <c r="C70" s="3"/>
      <c r="D70" s="3"/>
      <c r="E70" s="3"/>
      <c r="F70" s="3"/>
      <c r="G70" s="3"/>
      <c r="H70" s="20"/>
      <c r="I70" s="20"/>
      <c r="J70" s="3"/>
      <c r="K70" s="3"/>
      <c r="L70" s="3"/>
      <c r="M70" s="3"/>
      <c r="N70" s="3"/>
      <c r="O70" s="20"/>
      <c r="P70" s="20"/>
      <c r="Q70" s="3"/>
      <c r="R70" s="3"/>
      <c r="S70" s="3"/>
      <c r="T70" s="3"/>
      <c r="U70" s="3"/>
      <c r="V70" s="20"/>
      <c r="W70" s="20"/>
      <c r="X70" s="3"/>
      <c r="Y70" s="3"/>
      <c r="Z70" s="3"/>
      <c r="AA70" s="3"/>
      <c r="AB70" s="3"/>
    </row>
    <row r="71" spans="1:28">
      <c r="A71" s="20"/>
      <c r="B71" s="20"/>
      <c r="C71" s="3"/>
      <c r="D71" s="3"/>
      <c r="E71" s="3"/>
      <c r="F71" s="3"/>
      <c r="G71" s="3"/>
      <c r="H71" s="20"/>
      <c r="I71" s="20"/>
      <c r="J71" s="3"/>
      <c r="K71" s="3"/>
      <c r="L71" s="3"/>
      <c r="M71" s="3"/>
      <c r="N71" s="3"/>
      <c r="O71" s="20"/>
      <c r="P71" s="20"/>
      <c r="Q71" s="3"/>
      <c r="R71" s="3"/>
      <c r="S71" s="3"/>
      <c r="T71" s="3"/>
      <c r="U71" s="3"/>
      <c r="V71" s="20"/>
      <c r="W71" s="20"/>
      <c r="X71" s="3"/>
      <c r="Y71" s="3"/>
      <c r="Z71" s="3"/>
      <c r="AA71" s="3"/>
      <c r="AB71" s="3"/>
    </row>
    <row r="72" spans="1:28">
      <c r="A72" s="20"/>
      <c r="B72" s="20"/>
      <c r="C72" s="3"/>
      <c r="D72" s="3"/>
      <c r="E72" s="3"/>
      <c r="F72" s="3"/>
      <c r="G72" s="3"/>
      <c r="H72" s="20"/>
      <c r="I72" s="20"/>
      <c r="J72" s="3"/>
      <c r="K72" s="3"/>
      <c r="L72" s="3"/>
      <c r="M72" s="3"/>
      <c r="N72" s="3"/>
      <c r="O72" s="20"/>
      <c r="P72" s="20"/>
      <c r="Q72" s="3"/>
      <c r="R72" s="3"/>
      <c r="S72" s="3"/>
      <c r="T72" s="3"/>
      <c r="U72" s="3"/>
      <c r="V72" s="20"/>
      <c r="W72" s="20"/>
      <c r="X72" s="3"/>
      <c r="Y72" s="3"/>
      <c r="Z72" s="3"/>
      <c r="AA72" s="3"/>
      <c r="AB72" s="3"/>
    </row>
    <row r="73" spans="1:28">
      <c r="A73" s="20"/>
      <c r="B73" s="20"/>
      <c r="C73" s="3"/>
      <c r="D73" s="3"/>
      <c r="E73" s="3"/>
      <c r="F73" s="3"/>
      <c r="G73" s="3"/>
      <c r="H73" s="20"/>
      <c r="I73" s="20"/>
      <c r="J73" s="3"/>
      <c r="K73" s="3"/>
      <c r="L73" s="3"/>
      <c r="M73" s="3"/>
      <c r="N73" s="3"/>
      <c r="O73" s="20"/>
      <c r="P73" s="20"/>
      <c r="Q73" s="3"/>
      <c r="R73" s="3"/>
      <c r="S73" s="3"/>
      <c r="T73" s="3"/>
      <c r="U73" s="3"/>
      <c r="V73" s="20"/>
      <c r="W73" s="20"/>
      <c r="X73" s="3"/>
      <c r="Y73" s="3"/>
      <c r="Z73" s="3"/>
      <c r="AA73" s="3"/>
      <c r="AB73" s="3"/>
    </row>
    <row r="74" spans="1:28">
      <c r="A74" s="20"/>
      <c r="B74" s="20"/>
      <c r="C74" s="3"/>
      <c r="D74" s="3"/>
      <c r="E74" s="3"/>
      <c r="F74" s="3"/>
      <c r="G74" s="3"/>
      <c r="H74" s="20"/>
      <c r="I74" s="20"/>
      <c r="J74" s="3"/>
      <c r="K74" s="3"/>
      <c r="L74" s="3"/>
      <c r="M74" s="3"/>
      <c r="N74" s="3"/>
      <c r="O74" s="20"/>
      <c r="P74" s="20"/>
      <c r="Q74" s="3"/>
      <c r="R74" s="3"/>
      <c r="S74" s="3"/>
      <c r="T74" s="3"/>
      <c r="U74" s="3"/>
      <c r="V74" s="20"/>
      <c r="W74" s="20"/>
      <c r="X74" s="3"/>
      <c r="Y74" s="3"/>
      <c r="Z74" s="3"/>
      <c r="AA74" s="3"/>
      <c r="AB74" s="3"/>
    </row>
    <row r="75" spans="1:28">
      <c r="A75" s="20"/>
      <c r="B75" s="20"/>
      <c r="C75" s="3"/>
      <c r="D75" s="3"/>
      <c r="E75" s="3"/>
      <c r="F75" s="3"/>
      <c r="G75" s="3"/>
      <c r="H75" s="20"/>
      <c r="I75" s="20"/>
      <c r="J75" s="3"/>
      <c r="K75" s="3"/>
      <c r="L75" s="3"/>
      <c r="M75" s="3"/>
      <c r="N75" s="3"/>
      <c r="O75" s="20"/>
      <c r="P75" s="20"/>
      <c r="Q75" s="3"/>
      <c r="R75" s="3"/>
      <c r="S75" s="3"/>
      <c r="T75" s="3"/>
      <c r="U75" s="3"/>
      <c r="V75" s="20"/>
      <c r="W75" s="20"/>
      <c r="X75" s="3"/>
      <c r="Y75" s="3"/>
      <c r="Z75" s="3"/>
      <c r="AA75" s="3"/>
      <c r="AB75" s="3"/>
    </row>
    <row r="76" spans="1:28" ht="90.6" customHeight="1" thickBot="1">
      <c r="A76" s="80" t="s">
        <v>7</v>
      </c>
      <c r="B76" s="80"/>
      <c r="C76" s="77" t="str">
        <f>C55</f>
        <v>Доля учителей общеобразовательных организаций, вовлеченных в национальную систему профессионального роста педагогических работников, процент</v>
      </c>
      <c r="D76" s="77"/>
      <c r="E76" s="77"/>
      <c r="F76" s="77"/>
      <c r="G76" s="77"/>
      <c r="H76" s="80" t="s">
        <v>7</v>
      </c>
      <c r="I76" s="80"/>
      <c r="J76" s="91" t="str">
        <f>J55</f>
        <v>Доля педагогических работников, прошедших добровольную независимую оценку квалификации</v>
      </c>
      <c r="K76" s="91"/>
      <c r="L76" s="91"/>
      <c r="M76" s="91"/>
      <c r="N76" s="91"/>
      <c r="O76" s="80" t="s">
        <v>7</v>
      </c>
      <c r="P76" s="80"/>
      <c r="Q76" s="77" t="str">
        <f>Q55</f>
        <v>Доля руководителей муниципальных образовательных организаций, прошедших аттестацию в соответствие с новой единой моделью аттестации руководителей</v>
      </c>
      <c r="R76" s="77"/>
      <c r="S76" s="77"/>
      <c r="T76" s="77"/>
      <c r="U76" s="77"/>
      <c r="V76" s="80" t="s">
        <v>7</v>
      </c>
      <c r="W76" s="80"/>
      <c r="X76" s="77" t="str">
        <f>X55</f>
        <v>Доля учителей в возрасте до 35 лет вовлечены в различные формы поддержки и сопровождения в первые три года работы</v>
      </c>
      <c r="Y76" s="77"/>
      <c r="Z76" s="77"/>
      <c r="AA76" s="77"/>
      <c r="AB76" s="77"/>
    </row>
    <row r="77" spans="1:28" ht="27" customHeight="1" thickBot="1">
      <c r="A77" s="80" t="str">
        <f>"Значение регионального проекта на конец "&amp;A58&amp;" года (справочно)"</f>
        <v>Значение регионального проекта на конец 2021 года (справочно)</v>
      </c>
      <c r="B77" s="80"/>
      <c r="C77" s="80"/>
      <c r="D77" s="4">
        <f>D11</f>
        <v>20</v>
      </c>
      <c r="H77" s="80" t="str">
        <f>"Значение регионального проекта на конец "&amp;H58&amp;" года (справочно)"</f>
        <v>Значение регионального проекта на конец 2021 года (справочно)</v>
      </c>
      <c r="I77" s="80"/>
      <c r="J77" s="80"/>
      <c r="K77" s="4">
        <f>K11</f>
        <v>1</v>
      </c>
      <c r="O77" s="80" t="str">
        <f>"Значение регионального проекта на конец "&amp;O58&amp;" года (справочно)"</f>
        <v>Значение регионального проекта на конец 2021 года (справочно)</v>
      </c>
      <c r="P77" s="80"/>
      <c r="Q77" s="80"/>
      <c r="R77" s="4">
        <f>R11</f>
        <v>0</v>
      </c>
      <c r="V77" s="80" t="str">
        <f>"Значение регионального проекта на конец "&amp;V58&amp;" года (справочно)"</f>
        <v>Значение регионального проекта на конец 2021 года (справочно)</v>
      </c>
      <c r="W77" s="80"/>
      <c r="X77" s="80"/>
      <c r="Y77" s="4">
        <f>Y11</f>
        <v>0</v>
      </c>
      <c r="Z77" s="29"/>
      <c r="AA77" s="29"/>
      <c r="AB77" s="29"/>
    </row>
    <row r="78" spans="1:28" ht="27" customHeight="1" thickBot="1">
      <c r="A78" s="80" t="str">
        <f>"Значение по муниципалитету на конец "&amp;A58&amp;" года"</f>
        <v>Значение по муниципалитету на конец 2021 года</v>
      </c>
      <c r="B78" s="80"/>
      <c r="C78" s="80"/>
      <c r="D78" s="4">
        <f>D14</f>
        <v>20</v>
      </c>
      <c r="H78" s="80" t="str">
        <f>"Значение по муниципалитету на конец "&amp;H58&amp;" года"</f>
        <v>Значение по муниципалитету на конец 2021 года</v>
      </c>
      <c r="I78" s="80"/>
      <c r="J78" s="80"/>
      <c r="K78" s="4">
        <f>K14</f>
        <v>1</v>
      </c>
      <c r="O78" s="80" t="str">
        <f>"Значение по муниципалитету на конец "&amp;O58&amp;" года"</f>
        <v>Значение по муниципалитету на конец 2021 года</v>
      </c>
      <c r="P78" s="80"/>
      <c r="Q78" s="80"/>
      <c r="R78" s="4">
        <f>R14</f>
        <v>14.8</v>
      </c>
      <c r="V78" s="80" t="str">
        <f>"Значение по муниципалитету на конец "&amp;V58&amp;" года"</f>
        <v>Значение по муниципалитету на конец 2021 года</v>
      </c>
      <c r="W78" s="80"/>
      <c r="X78" s="80"/>
      <c r="Y78" s="4">
        <f>Y14</f>
        <v>30</v>
      </c>
      <c r="Z78" s="29"/>
      <c r="AA78" s="29"/>
      <c r="AB78" s="29"/>
    </row>
    <row r="79" spans="1:28" ht="29.45" customHeight="1">
      <c r="A79" s="7">
        <v>2022</v>
      </c>
      <c r="B79" s="87" t="str">
        <f>"ДОРОЖНАЯ КАРТА НА "&amp;A79&amp;" ГОД"</f>
        <v>ДОРОЖНАЯ КАРТА НА 2022 ГОД</v>
      </c>
      <c r="C79" s="87"/>
      <c r="D79" s="87"/>
      <c r="E79" s="87"/>
      <c r="F79" s="87"/>
      <c r="G79" s="87"/>
      <c r="H79" s="7">
        <v>2022</v>
      </c>
      <c r="I79" s="87" t="str">
        <f>"ДОРОЖНАЯ КАРТА НА "&amp;H79&amp;" ГОД"</f>
        <v>ДОРОЖНАЯ КАРТА НА 2022 ГОД</v>
      </c>
      <c r="J79" s="87"/>
      <c r="K79" s="87"/>
      <c r="L79" s="87"/>
      <c r="M79" s="87"/>
      <c r="N79" s="87"/>
      <c r="O79" s="7">
        <v>2022</v>
      </c>
      <c r="P79" s="87" t="str">
        <f>"ДОРОЖНАЯ КАРТА НА "&amp;O79&amp;" ГОД"</f>
        <v>ДОРОЖНАЯ КАРТА НА 2022 ГОД</v>
      </c>
      <c r="Q79" s="87"/>
      <c r="R79" s="87"/>
      <c r="S79" s="87"/>
      <c r="T79" s="87"/>
      <c r="U79" s="87"/>
      <c r="V79" s="28">
        <v>2022</v>
      </c>
      <c r="W79" s="87" t="str">
        <f>"ДОРОЖНАЯ КАРТА НА "&amp;V79&amp;" ГОД"</f>
        <v>ДОРОЖНАЯ КАРТА НА 2022 ГОД</v>
      </c>
      <c r="X79" s="87"/>
      <c r="Y79" s="87"/>
      <c r="Z79" s="87"/>
      <c r="AA79" s="87"/>
      <c r="AB79" s="87"/>
    </row>
    <row r="80" spans="1:28" ht="24.6" customHeight="1">
      <c r="A80" s="77" t="str">
        <f>"Мероприятия, влияющие на изменение показателя в "&amp;A79&amp;" году"</f>
        <v>Мероприятия, влияющие на изменение показателя в 2022 году</v>
      </c>
      <c r="B80" s="77"/>
      <c r="C80" s="77"/>
      <c r="D80" s="77"/>
      <c r="E80" s="77"/>
      <c r="F80" s="77"/>
      <c r="G80" s="77"/>
      <c r="H80" s="77" t="str">
        <f>"Мероприятия, влияющие на изменение показателя в "&amp;H79&amp;" году"</f>
        <v>Мероприятия, влияющие на изменение показателя в 2022 году</v>
      </c>
      <c r="I80" s="77"/>
      <c r="J80" s="77"/>
      <c r="K80" s="77"/>
      <c r="L80" s="77"/>
      <c r="M80" s="77"/>
      <c r="N80" s="77"/>
      <c r="O80" s="77" t="str">
        <f>"Мероприятия, влияющие на изменение показателя в "&amp;O79&amp;" году"</f>
        <v>Мероприятия, влияющие на изменение показателя в 2022 году</v>
      </c>
      <c r="P80" s="77"/>
      <c r="Q80" s="77"/>
      <c r="R80" s="77"/>
      <c r="S80" s="77"/>
      <c r="T80" s="77"/>
      <c r="U80" s="77"/>
      <c r="V80" s="77" t="str">
        <f>"Мероприятия, влияющие на изменение показателя в "&amp;V79&amp;" году"</f>
        <v>Мероприятия, влияющие на изменение показателя в 2022 году</v>
      </c>
      <c r="W80" s="77"/>
      <c r="X80" s="77"/>
      <c r="Y80" s="77"/>
      <c r="Z80" s="77"/>
      <c r="AA80" s="77"/>
      <c r="AB80" s="77"/>
    </row>
    <row r="81" spans="1:28" ht="42.75">
      <c r="A81" s="3" t="s">
        <v>0</v>
      </c>
      <c r="B81" s="3" t="s">
        <v>1</v>
      </c>
      <c r="C81" s="3" t="s">
        <v>2</v>
      </c>
      <c r="D81" s="3" t="s">
        <v>6</v>
      </c>
      <c r="E81" s="3" t="s">
        <v>3</v>
      </c>
      <c r="F81" s="3" t="s">
        <v>4</v>
      </c>
      <c r="G81" s="3" t="s">
        <v>5</v>
      </c>
      <c r="H81" s="3" t="s">
        <v>0</v>
      </c>
      <c r="I81" s="3" t="s">
        <v>1</v>
      </c>
      <c r="J81" s="3" t="s">
        <v>2</v>
      </c>
      <c r="K81" s="3" t="s">
        <v>6</v>
      </c>
      <c r="L81" s="3" t="s">
        <v>3</v>
      </c>
      <c r="M81" s="3" t="s">
        <v>4</v>
      </c>
      <c r="N81" s="3" t="s">
        <v>5</v>
      </c>
      <c r="O81" s="3" t="s">
        <v>0</v>
      </c>
      <c r="P81" s="3" t="s">
        <v>1</v>
      </c>
      <c r="Q81" s="3" t="s">
        <v>2</v>
      </c>
      <c r="R81" s="3" t="s">
        <v>6</v>
      </c>
      <c r="S81" s="3" t="s">
        <v>3</v>
      </c>
      <c r="T81" s="3" t="s">
        <v>4</v>
      </c>
      <c r="U81" s="3" t="s">
        <v>5</v>
      </c>
      <c r="V81" s="3" t="s">
        <v>0</v>
      </c>
      <c r="W81" s="3" t="s">
        <v>1</v>
      </c>
      <c r="X81" s="3" t="s">
        <v>2</v>
      </c>
      <c r="Y81" s="3" t="s">
        <v>6</v>
      </c>
      <c r="Z81" s="3" t="s">
        <v>3</v>
      </c>
      <c r="AA81" s="3" t="s">
        <v>4</v>
      </c>
      <c r="AB81" s="3" t="s">
        <v>5</v>
      </c>
    </row>
    <row r="82" spans="1:28">
      <c r="A82" s="20"/>
      <c r="B82" s="20"/>
      <c r="C82" s="3"/>
      <c r="D82" s="3"/>
      <c r="E82" s="3"/>
      <c r="F82" s="3"/>
      <c r="G82" s="3"/>
      <c r="H82" s="20"/>
      <c r="I82" s="20"/>
      <c r="J82" s="3"/>
      <c r="K82" s="3"/>
      <c r="L82" s="3"/>
      <c r="M82" s="3"/>
      <c r="N82" s="3"/>
      <c r="O82" s="20"/>
      <c r="P82" s="20"/>
      <c r="Q82" s="3"/>
      <c r="R82" s="3"/>
      <c r="S82" s="3"/>
      <c r="T82" s="3"/>
      <c r="U82" s="3"/>
      <c r="V82" s="20"/>
      <c r="W82" s="20"/>
      <c r="X82" s="3"/>
      <c r="Y82" s="3"/>
      <c r="Z82" s="3"/>
      <c r="AA82" s="3"/>
      <c r="AB82" s="3"/>
    </row>
    <row r="83" spans="1:28">
      <c r="A83" s="20"/>
      <c r="B83" s="20"/>
      <c r="C83" s="3"/>
      <c r="D83" s="3"/>
      <c r="E83" s="3"/>
      <c r="F83" s="3"/>
      <c r="G83" s="3"/>
      <c r="H83" s="20"/>
      <c r="I83" s="20"/>
      <c r="J83" s="3"/>
      <c r="K83" s="3"/>
      <c r="L83" s="3"/>
      <c r="M83" s="3"/>
      <c r="N83" s="3"/>
      <c r="O83" s="20"/>
      <c r="P83" s="20"/>
      <c r="Q83" s="3"/>
      <c r="R83" s="3"/>
      <c r="S83" s="3"/>
      <c r="T83" s="3"/>
      <c r="U83" s="3"/>
      <c r="V83" s="20"/>
      <c r="W83" s="20"/>
      <c r="X83" s="3"/>
      <c r="Y83" s="3"/>
      <c r="Z83" s="3"/>
      <c r="AA83" s="3"/>
      <c r="AB83" s="3"/>
    </row>
    <row r="84" spans="1:28">
      <c r="A84" s="20"/>
      <c r="B84" s="20"/>
      <c r="C84" s="3"/>
      <c r="D84" s="3"/>
      <c r="E84" s="3"/>
      <c r="F84" s="3"/>
      <c r="G84" s="3"/>
      <c r="H84" s="20"/>
      <c r="I84" s="20"/>
      <c r="J84" s="3"/>
      <c r="K84" s="3"/>
      <c r="L84" s="3"/>
      <c r="M84" s="3"/>
      <c r="N84" s="3"/>
      <c r="O84" s="20"/>
      <c r="P84" s="20"/>
      <c r="Q84" s="3"/>
      <c r="R84" s="3"/>
      <c r="S84" s="3"/>
      <c r="T84" s="3"/>
      <c r="U84" s="3"/>
      <c r="V84" s="20"/>
      <c r="W84" s="20"/>
      <c r="X84" s="3"/>
      <c r="Y84" s="3"/>
      <c r="Z84" s="3"/>
      <c r="AA84" s="3"/>
      <c r="AB84" s="3"/>
    </row>
    <row r="85" spans="1:28">
      <c r="A85" s="20"/>
      <c r="B85" s="20"/>
      <c r="C85" s="3"/>
      <c r="D85" s="3"/>
      <c r="E85" s="3"/>
      <c r="F85" s="3"/>
      <c r="G85" s="3"/>
      <c r="H85" s="20"/>
      <c r="I85" s="20"/>
      <c r="J85" s="3"/>
      <c r="K85" s="3"/>
      <c r="L85" s="3"/>
      <c r="M85" s="3"/>
      <c r="N85" s="3"/>
      <c r="O85" s="20"/>
      <c r="P85" s="20"/>
      <c r="Q85" s="3"/>
      <c r="R85" s="3"/>
      <c r="S85" s="3"/>
      <c r="T85" s="3"/>
      <c r="U85" s="3"/>
      <c r="V85" s="20"/>
      <c r="W85" s="20"/>
      <c r="X85" s="3"/>
      <c r="Y85" s="3"/>
      <c r="Z85" s="3"/>
      <c r="AA85" s="3"/>
      <c r="AB85" s="3"/>
    </row>
    <row r="86" spans="1:28">
      <c r="A86" s="20"/>
      <c r="B86" s="20"/>
      <c r="C86" s="3"/>
      <c r="D86" s="3"/>
      <c r="E86" s="3"/>
      <c r="F86" s="3"/>
      <c r="G86" s="3"/>
      <c r="H86" s="20"/>
      <c r="I86" s="20"/>
      <c r="J86" s="3"/>
      <c r="K86" s="3"/>
      <c r="L86" s="3"/>
      <c r="M86" s="3"/>
      <c r="N86" s="3"/>
      <c r="O86" s="20"/>
      <c r="P86" s="20"/>
      <c r="Q86" s="3"/>
      <c r="R86" s="3"/>
      <c r="S86" s="3"/>
      <c r="T86" s="3"/>
      <c r="U86" s="3"/>
      <c r="V86" s="20"/>
      <c r="W86" s="20"/>
      <c r="X86" s="3"/>
      <c r="Y86" s="3"/>
      <c r="Z86" s="3"/>
      <c r="AA86" s="3"/>
      <c r="AB86" s="3"/>
    </row>
    <row r="87" spans="1:28">
      <c r="A87" s="20"/>
      <c r="B87" s="20"/>
      <c r="C87" s="3"/>
      <c r="D87" s="3"/>
      <c r="E87" s="3"/>
      <c r="F87" s="3"/>
      <c r="G87" s="3"/>
      <c r="H87" s="20"/>
      <c r="I87" s="20"/>
      <c r="J87" s="3"/>
      <c r="K87" s="3"/>
      <c r="L87" s="3"/>
      <c r="M87" s="3"/>
      <c r="N87" s="3"/>
      <c r="O87" s="20"/>
      <c r="P87" s="20"/>
      <c r="Q87" s="3"/>
      <c r="R87" s="3"/>
      <c r="S87" s="3"/>
      <c r="T87" s="3"/>
      <c r="U87" s="3"/>
      <c r="V87" s="20"/>
      <c r="W87" s="20"/>
      <c r="X87" s="3"/>
      <c r="Y87" s="3"/>
      <c r="Z87" s="3"/>
      <c r="AA87" s="3"/>
      <c r="AB87" s="3"/>
    </row>
    <row r="88" spans="1:28">
      <c r="A88" s="20"/>
      <c r="B88" s="20"/>
      <c r="C88" s="3"/>
      <c r="D88" s="3"/>
      <c r="E88" s="3"/>
      <c r="F88" s="3"/>
      <c r="G88" s="3"/>
      <c r="H88" s="20"/>
      <c r="I88" s="20"/>
      <c r="J88" s="3"/>
      <c r="K88" s="3"/>
      <c r="L88" s="3"/>
      <c r="M88" s="3"/>
      <c r="N88" s="3"/>
      <c r="O88" s="20"/>
      <c r="P88" s="20"/>
      <c r="Q88" s="3"/>
      <c r="R88" s="3"/>
      <c r="S88" s="3"/>
      <c r="T88" s="3"/>
      <c r="U88" s="3"/>
      <c r="V88" s="20"/>
      <c r="W88" s="20"/>
      <c r="X88" s="3"/>
      <c r="Y88" s="3"/>
      <c r="Z88" s="3"/>
      <c r="AA88" s="3"/>
      <c r="AB88" s="3"/>
    </row>
    <row r="89" spans="1:28">
      <c r="A89" s="20"/>
      <c r="B89" s="20"/>
      <c r="C89" s="3"/>
      <c r="D89" s="3"/>
      <c r="E89" s="3"/>
      <c r="F89" s="3"/>
      <c r="G89" s="3"/>
      <c r="H89" s="20"/>
      <c r="I89" s="20"/>
      <c r="J89" s="3"/>
      <c r="K89" s="3"/>
      <c r="L89" s="3"/>
      <c r="M89" s="3"/>
      <c r="N89" s="3"/>
      <c r="O89" s="20"/>
      <c r="P89" s="20"/>
      <c r="Q89" s="3"/>
      <c r="R89" s="3"/>
      <c r="S89" s="3"/>
      <c r="T89" s="3"/>
      <c r="U89" s="3"/>
      <c r="V89" s="20"/>
      <c r="W89" s="20"/>
      <c r="X89" s="3"/>
      <c r="Y89" s="3"/>
      <c r="Z89" s="3"/>
      <c r="AA89" s="3"/>
      <c r="AB89" s="3"/>
    </row>
    <row r="90" spans="1:28">
      <c r="A90" s="20"/>
      <c r="B90" s="20"/>
      <c r="C90" s="3"/>
      <c r="D90" s="3"/>
      <c r="E90" s="3"/>
      <c r="F90" s="3"/>
      <c r="G90" s="3"/>
      <c r="H90" s="20"/>
      <c r="I90" s="20"/>
      <c r="J90" s="3"/>
      <c r="K90" s="3"/>
      <c r="L90" s="3"/>
      <c r="M90" s="3"/>
      <c r="N90" s="3"/>
      <c r="O90" s="20"/>
      <c r="P90" s="20"/>
      <c r="Q90" s="3"/>
      <c r="R90" s="3"/>
      <c r="S90" s="3"/>
      <c r="T90" s="3"/>
      <c r="U90" s="3"/>
      <c r="V90" s="20"/>
      <c r="W90" s="20"/>
      <c r="X90" s="3"/>
      <c r="Y90" s="3"/>
      <c r="Z90" s="3"/>
      <c r="AA90" s="3"/>
      <c r="AB90" s="3"/>
    </row>
    <row r="91" spans="1:28">
      <c r="A91" s="20"/>
      <c r="B91" s="20"/>
      <c r="C91" s="3"/>
      <c r="D91" s="3"/>
      <c r="E91" s="3"/>
      <c r="F91" s="3"/>
      <c r="G91" s="3"/>
      <c r="H91" s="20"/>
      <c r="I91" s="20"/>
      <c r="J91" s="3"/>
      <c r="K91" s="3"/>
      <c r="L91" s="3"/>
      <c r="M91" s="3"/>
      <c r="N91" s="3"/>
      <c r="O91" s="20"/>
      <c r="P91" s="20"/>
      <c r="Q91" s="3"/>
      <c r="R91" s="3"/>
      <c r="S91" s="3"/>
      <c r="T91" s="3"/>
      <c r="U91" s="3"/>
      <c r="V91" s="20"/>
      <c r="W91" s="20"/>
      <c r="X91" s="3"/>
      <c r="Y91" s="3"/>
      <c r="Z91" s="3"/>
      <c r="AA91" s="3"/>
      <c r="AB91" s="3"/>
    </row>
    <row r="92" spans="1:28">
      <c r="A92" s="20"/>
      <c r="B92" s="20"/>
      <c r="C92" s="3"/>
      <c r="D92" s="3"/>
      <c r="E92" s="3"/>
      <c r="F92" s="3"/>
      <c r="G92" s="3"/>
      <c r="H92" s="20"/>
      <c r="I92" s="20"/>
      <c r="J92" s="3"/>
      <c r="K92" s="3"/>
      <c r="L92" s="3"/>
      <c r="M92" s="3"/>
      <c r="N92" s="3"/>
      <c r="O92" s="20"/>
      <c r="P92" s="20"/>
      <c r="Q92" s="3"/>
      <c r="R92" s="3"/>
      <c r="S92" s="3"/>
      <c r="T92" s="3"/>
      <c r="U92" s="3"/>
      <c r="V92" s="20"/>
      <c r="W92" s="20"/>
      <c r="X92" s="3"/>
      <c r="Y92" s="3"/>
      <c r="Z92" s="3"/>
      <c r="AA92" s="3"/>
      <c r="AB92" s="3"/>
    </row>
    <row r="93" spans="1:28">
      <c r="A93" s="20"/>
      <c r="B93" s="20"/>
      <c r="C93" s="3"/>
      <c r="D93" s="3"/>
      <c r="E93" s="3"/>
      <c r="F93" s="3"/>
      <c r="G93" s="3"/>
      <c r="H93" s="20"/>
      <c r="I93" s="20"/>
      <c r="J93" s="3"/>
      <c r="K93" s="3"/>
      <c r="L93" s="3"/>
      <c r="M93" s="3"/>
      <c r="N93" s="3"/>
      <c r="O93" s="20"/>
      <c r="P93" s="20"/>
      <c r="Q93" s="3"/>
      <c r="R93" s="3"/>
      <c r="S93" s="3"/>
      <c r="T93" s="3"/>
      <c r="U93" s="3"/>
      <c r="V93" s="20"/>
      <c r="W93" s="20"/>
      <c r="X93" s="3"/>
      <c r="Y93" s="3"/>
      <c r="Z93" s="3"/>
      <c r="AA93" s="3"/>
      <c r="AB93" s="3"/>
    </row>
    <row r="94" spans="1:28">
      <c r="A94" s="20"/>
      <c r="B94" s="20"/>
      <c r="C94" s="3"/>
      <c r="D94" s="3"/>
      <c r="E94" s="3"/>
      <c r="F94" s="3"/>
      <c r="G94" s="3"/>
      <c r="H94" s="20"/>
      <c r="I94" s="20"/>
      <c r="J94" s="3"/>
      <c r="K94" s="3"/>
      <c r="L94" s="3"/>
      <c r="M94" s="3"/>
      <c r="N94" s="3"/>
      <c r="O94" s="20"/>
      <c r="P94" s="20"/>
      <c r="Q94" s="3"/>
      <c r="R94" s="3"/>
      <c r="S94" s="3"/>
      <c r="T94" s="3"/>
      <c r="U94" s="3"/>
      <c r="V94" s="20"/>
      <c r="W94" s="20"/>
      <c r="X94" s="3"/>
      <c r="Y94" s="3"/>
      <c r="Z94" s="3"/>
      <c r="AA94" s="3"/>
      <c r="AB94" s="3"/>
    </row>
    <row r="95" spans="1:28">
      <c r="A95" s="20"/>
      <c r="B95" s="20"/>
      <c r="C95" s="3"/>
      <c r="D95" s="3"/>
      <c r="E95" s="3"/>
      <c r="F95" s="3"/>
      <c r="G95" s="3"/>
      <c r="H95" s="20"/>
      <c r="I95" s="20"/>
      <c r="J95" s="3"/>
      <c r="K95" s="3"/>
      <c r="L95" s="3"/>
      <c r="M95" s="3"/>
      <c r="N95" s="3"/>
      <c r="O95" s="20"/>
      <c r="P95" s="20"/>
      <c r="Q95" s="3"/>
      <c r="R95" s="3"/>
      <c r="S95" s="3"/>
      <c r="T95" s="3"/>
      <c r="U95" s="3"/>
      <c r="V95" s="20"/>
      <c r="W95" s="20"/>
      <c r="X95" s="3"/>
      <c r="Y95" s="3"/>
      <c r="Z95" s="3"/>
      <c r="AA95" s="3"/>
      <c r="AB95" s="3"/>
    </row>
    <row r="96" spans="1:28">
      <c r="A96" s="20"/>
      <c r="B96" s="20"/>
      <c r="C96" s="3"/>
      <c r="D96" s="3"/>
      <c r="E96" s="3"/>
      <c r="F96" s="3"/>
      <c r="G96" s="3"/>
      <c r="H96" s="20"/>
      <c r="I96" s="20"/>
      <c r="J96" s="3"/>
      <c r="K96" s="3"/>
      <c r="L96" s="3"/>
      <c r="M96" s="3"/>
      <c r="N96" s="3"/>
      <c r="O96" s="20"/>
      <c r="P96" s="20"/>
      <c r="Q96" s="3"/>
      <c r="R96" s="3"/>
      <c r="S96" s="3"/>
      <c r="T96" s="3"/>
      <c r="U96" s="3"/>
      <c r="V96" s="20"/>
      <c r="W96" s="20"/>
      <c r="X96" s="3"/>
      <c r="Y96" s="3"/>
      <c r="Z96" s="3"/>
      <c r="AA96" s="3"/>
      <c r="AB96" s="3"/>
    </row>
    <row r="97" spans="1:28" ht="90.6" customHeight="1" thickBot="1">
      <c r="A97" s="80" t="s">
        <v>7</v>
      </c>
      <c r="B97" s="80"/>
      <c r="C97" s="77" t="str">
        <f>C76</f>
        <v>Доля учителей общеобразовательных организаций, вовлеченных в национальную систему профессионального роста педагогических работников, процент</v>
      </c>
      <c r="D97" s="77"/>
      <c r="E97" s="77"/>
      <c r="F97" s="77"/>
      <c r="G97" s="77"/>
      <c r="H97" s="80" t="s">
        <v>7</v>
      </c>
      <c r="I97" s="80"/>
      <c r="J97" s="91" t="str">
        <f>J76</f>
        <v>Доля педагогических работников, прошедших добровольную независимую оценку квалификации</v>
      </c>
      <c r="K97" s="91"/>
      <c r="L97" s="91"/>
      <c r="M97" s="91"/>
      <c r="N97" s="91"/>
      <c r="O97" s="80" t="s">
        <v>7</v>
      </c>
      <c r="P97" s="80"/>
      <c r="Q97" s="77" t="str">
        <f>Q76</f>
        <v>Доля руководителей муниципальных образовательных организаций, прошедших аттестацию в соответствие с новой единой моделью аттестации руководителей</v>
      </c>
      <c r="R97" s="77"/>
      <c r="S97" s="77"/>
      <c r="T97" s="77"/>
      <c r="U97" s="77"/>
      <c r="V97" s="80" t="s">
        <v>7</v>
      </c>
      <c r="W97" s="80"/>
      <c r="X97" s="77" t="str">
        <f>X76</f>
        <v>Доля учителей в возрасте до 35 лет вовлечены в различные формы поддержки и сопровождения в первые три года работы</v>
      </c>
      <c r="Y97" s="77"/>
      <c r="Z97" s="77"/>
      <c r="AA97" s="77"/>
      <c r="AB97" s="77"/>
    </row>
    <row r="98" spans="1:28" ht="27" customHeight="1" thickBot="1">
      <c r="A98" s="80" t="str">
        <f>"Значение регионального проекта на конец "&amp;A79&amp;" года (справочно)"</f>
        <v>Значение регионального проекта на конец 2022 года (справочно)</v>
      </c>
      <c r="B98" s="80"/>
      <c r="C98" s="80"/>
      <c r="D98" s="4">
        <f>E11</f>
        <v>30</v>
      </c>
      <c r="H98" s="80" t="str">
        <f>"Значение регионального проекта на конец "&amp;H79&amp;" года (справочно)"</f>
        <v>Значение регионального проекта на конец 2022 года (справочно)</v>
      </c>
      <c r="I98" s="80"/>
      <c r="J98" s="80"/>
      <c r="K98" s="4">
        <f>L11</f>
        <v>5</v>
      </c>
      <c r="O98" s="80" t="str">
        <f>"Значение регионального проекта на конец "&amp;O79&amp;" года (справочно)"</f>
        <v>Значение регионального проекта на конец 2022 года (справочно)</v>
      </c>
      <c r="P98" s="80"/>
      <c r="Q98" s="80"/>
      <c r="R98" s="4">
        <f>S11</f>
        <v>0</v>
      </c>
      <c r="V98" s="80" t="str">
        <f>"Значение регионального проекта на конец "&amp;V79&amp;" года (справочно)"</f>
        <v>Значение регионального проекта на конец 2022 года (справочно)</v>
      </c>
      <c r="W98" s="80"/>
      <c r="X98" s="80"/>
      <c r="Y98" s="4">
        <f>Z11</f>
        <v>0</v>
      </c>
      <c r="Z98" s="29"/>
      <c r="AA98" s="29"/>
      <c r="AB98" s="29"/>
    </row>
    <row r="99" spans="1:28" ht="27" customHeight="1" thickBot="1">
      <c r="A99" s="80" t="str">
        <f>"Значение по муниципалитету на конец "&amp;A79&amp;" года"</f>
        <v>Значение по муниципалитету на конец 2022 года</v>
      </c>
      <c r="B99" s="80"/>
      <c r="C99" s="80"/>
      <c r="D99" s="4">
        <f>E14</f>
        <v>30</v>
      </c>
      <c r="H99" s="80" t="str">
        <f>"Значение по муниципалитету на конец "&amp;H79&amp;" года"</f>
        <v>Значение по муниципалитету на конец 2022 года</v>
      </c>
      <c r="I99" s="80"/>
      <c r="J99" s="80"/>
      <c r="K99" s="4">
        <f>L14</f>
        <v>5</v>
      </c>
      <c r="O99" s="80" t="str">
        <f>"Значение по муниципалитету на конец "&amp;O79&amp;" года"</f>
        <v>Значение по муниципалитету на конец 2022 года</v>
      </c>
      <c r="P99" s="80"/>
      <c r="Q99" s="80"/>
      <c r="R99" s="4">
        <f>S14</f>
        <v>49.2</v>
      </c>
      <c r="V99" s="80" t="str">
        <f>"Значение по муниципалитету на конец "&amp;V79&amp;" года"</f>
        <v>Значение по муниципалитету на конец 2022 года</v>
      </c>
      <c r="W99" s="80"/>
      <c r="X99" s="80"/>
      <c r="Y99" s="4">
        <f>Z14</f>
        <v>40</v>
      </c>
      <c r="Z99" s="29"/>
      <c r="AA99" s="29"/>
      <c r="AB99" s="29"/>
    </row>
    <row r="100" spans="1:28" ht="29.45" customHeight="1">
      <c r="A100" s="7">
        <v>2023</v>
      </c>
      <c r="B100" s="87" t="str">
        <f>"ДОРОЖНАЯ КАРТА НА "&amp;A100&amp;" ГОД"</f>
        <v>ДОРОЖНАЯ КАРТА НА 2023 ГОД</v>
      </c>
      <c r="C100" s="87"/>
      <c r="D100" s="87"/>
      <c r="E100" s="87"/>
      <c r="F100" s="87"/>
      <c r="G100" s="87"/>
      <c r="H100" s="7">
        <v>2023</v>
      </c>
      <c r="I100" s="87" t="str">
        <f>"ДОРОЖНАЯ КАРТА НА "&amp;H100&amp;" ГОД"</f>
        <v>ДОРОЖНАЯ КАРТА НА 2023 ГОД</v>
      </c>
      <c r="J100" s="87"/>
      <c r="K100" s="87"/>
      <c r="L100" s="87"/>
      <c r="M100" s="87"/>
      <c r="N100" s="87"/>
      <c r="O100" s="7">
        <v>2023</v>
      </c>
      <c r="P100" s="87" t="str">
        <f>"ДОРОЖНАЯ КАРТА НА "&amp;O100&amp;" ГОД"</f>
        <v>ДОРОЖНАЯ КАРТА НА 2023 ГОД</v>
      </c>
      <c r="Q100" s="87"/>
      <c r="R100" s="87"/>
      <c r="S100" s="87"/>
      <c r="T100" s="87"/>
      <c r="U100" s="87"/>
      <c r="V100" s="28">
        <v>2023</v>
      </c>
      <c r="W100" s="87" t="str">
        <f>"ДОРОЖНАЯ КАРТА НА "&amp;V100&amp;" ГОД"</f>
        <v>ДОРОЖНАЯ КАРТА НА 2023 ГОД</v>
      </c>
      <c r="X100" s="87"/>
      <c r="Y100" s="87"/>
      <c r="Z100" s="87"/>
      <c r="AA100" s="87"/>
      <c r="AB100" s="87"/>
    </row>
    <row r="101" spans="1:28" ht="24.6" customHeight="1">
      <c r="A101" s="77" t="str">
        <f>"Мероприятия, влияющие на изменение показателя в "&amp;A100&amp;" году"</f>
        <v>Мероприятия, влияющие на изменение показателя в 2023 году</v>
      </c>
      <c r="B101" s="77"/>
      <c r="C101" s="77"/>
      <c r="D101" s="77"/>
      <c r="E101" s="77"/>
      <c r="F101" s="77"/>
      <c r="G101" s="77"/>
      <c r="H101" s="77" t="str">
        <f>"Мероприятия, влияющие на изменение показателя в "&amp;H100&amp;" году"</f>
        <v>Мероприятия, влияющие на изменение показателя в 2023 году</v>
      </c>
      <c r="I101" s="77"/>
      <c r="J101" s="77"/>
      <c r="K101" s="77"/>
      <c r="L101" s="77"/>
      <c r="M101" s="77"/>
      <c r="N101" s="77"/>
      <c r="O101" s="77" t="str">
        <f>"Мероприятия, влияющие на изменение показателя в "&amp;O100&amp;" году"</f>
        <v>Мероприятия, влияющие на изменение показателя в 2023 году</v>
      </c>
      <c r="P101" s="77"/>
      <c r="Q101" s="77"/>
      <c r="R101" s="77"/>
      <c r="S101" s="77"/>
      <c r="T101" s="77"/>
      <c r="U101" s="77"/>
      <c r="V101" s="77" t="str">
        <f>"Мероприятия, влияющие на изменение показателя в "&amp;V100&amp;" году"</f>
        <v>Мероприятия, влияющие на изменение показателя в 2023 году</v>
      </c>
      <c r="W101" s="77"/>
      <c r="X101" s="77"/>
      <c r="Y101" s="77"/>
      <c r="Z101" s="77"/>
      <c r="AA101" s="77"/>
      <c r="AB101" s="77"/>
    </row>
    <row r="102" spans="1:28" ht="42.75">
      <c r="A102" s="3" t="s">
        <v>0</v>
      </c>
      <c r="B102" s="3" t="s">
        <v>1</v>
      </c>
      <c r="C102" s="3" t="s">
        <v>2</v>
      </c>
      <c r="D102" s="3" t="s">
        <v>6</v>
      </c>
      <c r="E102" s="3" t="s">
        <v>3</v>
      </c>
      <c r="F102" s="3" t="s">
        <v>4</v>
      </c>
      <c r="G102" s="3" t="s">
        <v>5</v>
      </c>
      <c r="H102" s="3" t="s">
        <v>0</v>
      </c>
      <c r="I102" s="3" t="s">
        <v>1</v>
      </c>
      <c r="J102" s="3" t="s">
        <v>2</v>
      </c>
      <c r="K102" s="3" t="s">
        <v>6</v>
      </c>
      <c r="L102" s="3" t="s">
        <v>3</v>
      </c>
      <c r="M102" s="3" t="s">
        <v>4</v>
      </c>
      <c r="N102" s="3" t="s">
        <v>5</v>
      </c>
      <c r="O102" s="3" t="s">
        <v>0</v>
      </c>
      <c r="P102" s="3" t="s">
        <v>1</v>
      </c>
      <c r="Q102" s="3" t="s">
        <v>2</v>
      </c>
      <c r="R102" s="3" t="s">
        <v>6</v>
      </c>
      <c r="S102" s="3" t="s">
        <v>3</v>
      </c>
      <c r="T102" s="3" t="s">
        <v>4</v>
      </c>
      <c r="U102" s="3" t="s">
        <v>5</v>
      </c>
      <c r="V102" s="3" t="s">
        <v>0</v>
      </c>
      <c r="W102" s="3" t="s">
        <v>1</v>
      </c>
      <c r="X102" s="3" t="s">
        <v>2</v>
      </c>
      <c r="Y102" s="3" t="s">
        <v>6</v>
      </c>
      <c r="Z102" s="3" t="s">
        <v>3</v>
      </c>
      <c r="AA102" s="3" t="s">
        <v>4</v>
      </c>
      <c r="AB102" s="3" t="s">
        <v>5</v>
      </c>
    </row>
    <row r="103" spans="1:28">
      <c r="A103" s="20"/>
      <c r="B103" s="20"/>
      <c r="C103" s="3"/>
      <c r="D103" s="3"/>
      <c r="E103" s="3"/>
      <c r="F103" s="3"/>
      <c r="G103" s="3"/>
      <c r="H103" s="20"/>
      <c r="I103" s="20"/>
      <c r="J103" s="3"/>
      <c r="K103" s="3"/>
      <c r="L103" s="3"/>
      <c r="M103" s="3"/>
      <c r="N103" s="3"/>
      <c r="O103" s="20"/>
      <c r="P103" s="20"/>
      <c r="Q103" s="3"/>
      <c r="R103" s="3"/>
      <c r="S103" s="3"/>
      <c r="T103" s="3"/>
      <c r="U103" s="3"/>
      <c r="V103" s="20"/>
      <c r="W103" s="20"/>
      <c r="X103" s="3"/>
      <c r="Y103" s="3"/>
      <c r="Z103" s="3"/>
      <c r="AA103" s="3"/>
      <c r="AB103" s="3"/>
    </row>
    <row r="104" spans="1:28">
      <c r="A104" s="20"/>
      <c r="B104" s="20"/>
      <c r="C104" s="3"/>
      <c r="D104" s="3"/>
      <c r="E104" s="3"/>
      <c r="F104" s="3"/>
      <c r="G104" s="3"/>
      <c r="H104" s="20"/>
      <c r="I104" s="20"/>
      <c r="J104" s="3"/>
      <c r="K104" s="3"/>
      <c r="L104" s="3"/>
      <c r="M104" s="3"/>
      <c r="N104" s="3"/>
      <c r="O104" s="20"/>
      <c r="P104" s="20"/>
      <c r="Q104" s="3"/>
      <c r="R104" s="3"/>
      <c r="S104" s="3"/>
      <c r="T104" s="3"/>
      <c r="U104" s="3"/>
      <c r="V104" s="20"/>
      <c r="W104" s="20"/>
      <c r="X104" s="3"/>
      <c r="Y104" s="3"/>
      <c r="Z104" s="3"/>
      <c r="AA104" s="3"/>
      <c r="AB104" s="3"/>
    </row>
    <row r="105" spans="1:28">
      <c r="A105" s="20"/>
      <c r="B105" s="20"/>
      <c r="C105" s="3"/>
      <c r="D105" s="3"/>
      <c r="E105" s="3"/>
      <c r="F105" s="3"/>
      <c r="G105" s="3"/>
      <c r="H105" s="20"/>
      <c r="I105" s="20"/>
      <c r="J105" s="3"/>
      <c r="K105" s="3"/>
      <c r="L105" s="3"/>
      <c r="M105" s="3"/>
      <c r="N105" s="3"/>
      <c r="O105" s="20"/>
      <c r="P105" s="20"/>
      <c r="Q105" s="3"/>
      <c r="R105" s="3"/>
      <c r="S105" s="3"/>
      <c r="T105" s="3"/>
      <c r="U105" s="3"/>
      <c r="V105" s="20"/>
      <c r="W105" s="20"/>
      <c r="X105" s="3"/>
      <c r="Y105" s="3"/>
      <c r="Z105" s="3"/>
      <c r="AA105" s="3"/>
      <c r="AB105" s="3"/>
    </row>
    <row r="106" spans="1:28">
      <c r="A106" s="20"/>
      <c r="B106" s="20"/>
      <c r="C106" s="3"/>
      <c r="D106" s="3"/>
      <c r="E106" s="3"/>
      <c r="F106" s="3"/>
      <c r="G106" s="3"/>
      <c r="H106" s="20"/>
      <c r="I106" s="20"/>
      <c r="J106" s="3"/>
      <c r="K106" s="3"/>
      <c r="L106" s="3"/>
      <c r="M106" s="3"/>
      <c r="N106" s="3"/>
      <c r="O106" s="20"/>
      <c r="P106" s="20"/>
      <c r="Q106" s="3"/>
      <c r="R106" s="3"/>
      <c r="S106" s="3"/>
      <c r="T106" s="3"/>
      <c r="U106" s="3"/>
      <c r="V106" s="20"/>
      <c r="W106" s="20"/>
      <c r="X106" s="3"/>
      <c r="Y106" s="3"/>
      <c r="Z106" s="3"/>
      <c r="AA106" s="3"/>
      <c r="AB106" s="3"/>
    </row>
    <row r="107" spans="1:28">
      <c r="A107" s="20"/>
      <c r="B107" s="20"/>
      <c r="C107" s="3"/>
      <c r="D107" s="3"/>
      <c r="E107" s="3"/>
      <c r="F107" s="3"/>
      <c r="G107" s="3"/>
      <c r="H107" s="20"/>
      <c r="I107" s="20"/>
      <c r="J107" s="3"/>
      <c r="K107" s="3"/>
      <c r="L107" s="3"/>
      <c r="M107" s="3"/>
      <c r="N107" s="3"/>
      <c r="O107" s="20"/>
      <c r="P107" s="20"/>
      <c r="Q107" s="3"/>
      <c r="R107" s="3"/>
      <c r="S107" s="3"/>
      <c r="T107" s="3"/>
      <c r="U107" s="3"/>
      <c r="V107" s="20"/>
      <c r="W107" s="20"/>
      <c r="X107" s="3"/>
      <c r="Y107" s="3"/>
      <c r="Z107" s="3"/>
      <c r="AA107" s="3"/>
      <c r="AB107" s="3"/>
    </row>
    <row r="108" spans="1:28">
      <c r="A108" s="20"/>
      <c r="B108" s="20"/>
      <c r="C108" s="3"/>
      <c r="D108" s="3"/>
      <c r="E108" s="3"/>
      <c r="F108" s="3"/>
      <c r="G108" s="3"/>
      <c r="H108" s="20"/>
      <c r="I108" s="20"/>
      <c r="J108" s="3"/>
      <c r="K108" s="3"/>
      <c r="L108" s="3"/>
      <c r="M108" s="3"/>
      <c r="N108" s="3"/>
      <c r="O108" s="20"/>
      <c r="P108" s="20"/>
      <c r="Q108" s="3"/>
      <c r="R108" s="3"/>
      <c r="S108" s="3"/>
      <c r="T108" s="3"/>
      <c r="U108" s="3"/>
      <c r="V108" s="20"/>
      <c r="W108" s="20"/>
      <c r="X108" s="3"/>
      <c r="Y108" s="3"/>
      <c r="Z108" s="3"/>
      <c r="AA108" s="3"/>
      <c r="AB108" s="3"/>
    </row>
    <row r="109" spans="1:28">
      <c r="A109" s="20"/>
      <c r="B109" s="20"/>
      <c r="C109" s="3"/>
      <c r="D109" s="3"/>
      <c r="E109" s="3"/>
      <c r="F109" s="3"/>
      <c r="G109" s="3"/>
      <c r="H109" s="20"/>
      <c r="I109" s="20"/>
      <c r="J109" s="3"/>
      <c r="K109" s="3"/>
      <c r="L109" s="3"/>
      <c r="M109" s="3"/>
      <c r="N109" s="3"/>
      <c r="O109" s="20"/>
      <c r="P109" s="20"/>
      <c r="Q109" s="3"/>
      <c r="R109" s="3"/>
      <c r="S109" s="3"/>
      <c r="T109" s="3"/>
      <c r="U109" s="3"/>
      <c r="V109" s="20"/>
      <c r="W109" s="20"/>
      <c r="X109" s="3"/>
      <c r="Y109" s="3"/>
      <c r="Z109" s="3"/>
      <c r="AA109" s="3"/>
      <c r="AB109" s="3"/>
    </row>
    <row r="110" spans="1:28">
      <c r="A110" s="20"/>
      <c r="B110" s="20"/>
      <c r="C110" s="3"/>
      <c r="D110" s="3"/>
      <c r="E110" s="3"/>
      <c r="F110" s="3"/>
      <c r="G110" s="3"/>
      <c r="H110" s="20"/>
      <c r="I110" s="20"/>
      <c r="J110" s="3"/>
      <c r="K110" s="3"/>
      <c r="L110" s="3"/>
      <c r="M110" s="3"/>
      <c r="N110" s="3"/>
      <c r="O110" s="20"/>
      <c r="P110" s="20"/>
      <c r="Q110" s="3"/>
      <c r="R110" s="3"/>
      <c r="S110" s="3"/>
      <c r="T110" s="3"/>
      <c r="U110" s="3"/>
      <c r="V110" s="20"/>
      <c r="W110" s="20"/>
      <c r="X110" s="3"/>
      <c r="Y110" s="3"/>
      <c r="Z110" s="3"/>
      <c r="AA110" s="3"/>
      <c r="AB110" s="3"/>
    </row>
    <row r="111" spans="1:28">
      <c r="A111" s="20"/>
      <c r="B111" s="20"/>
      <c r="C111" s="3"/>
      <c r="D111" s="3"/>
      <c r="E111" s="3"/>
      <c r="F111" s="3"/>
      <c r="G111" s="3"/>
      <c r="H111" s="20"/>
      <c r="I111" s="20"/>
      <c r="J111" s="3"/>
      <c r="K111" s="3"/>
      <c r="L111" s="3"/>
      <c r="M111" s="3"/>
      <c r="N111" s="3"/>
      <c r="O111" s="20"/>
      <c r="P111" s="20"/>
      <c r="Q111" s="3"/>
      <c r="R111" s="3"/>
      <c r="S111" s="3"/>
      <c r="T111" s="3"/>
      <c r="U111" s="3"/>
      <c r="V111" s="20"/>
      <c r="W111" s="20"/>
      <c r="X111" s="3"/>
      <c r="Y111" s="3"/>
      <c r="Z111" s="3"/>
      <c r="AA111" s="3"/>
      <c r="AB111" s="3"/>
    </row>
    <row r="112" spans="1:28">
      <c r="A112" s="20"/>
      <c r="B112" s="20"/>
      <c r="C112" s="3"/>
      <c r="D112" s="3"/>
      <c r="E112" s="3"/>
      <c r="F112" s="3"/>
      <c r="G112" s="3"/>
      <c r="H112" s="20"/>
      <c r="I112" s="20"/>
      <c r="J112" s="3"/>
      <c r="K112" s="3"/>
      <c r="L112" s="3"/>
      <c r="M112" s="3"/>
      <c r="N112" s="3"/>
      <c r="O112" s="20"/>
      <c r="P112" s="20"/>
      <c r="Q112" s="3"/>
      <c r="R112" s="3"/>
      <c r="S112" s="3"/>
      <c r="T112" s="3"/>
      <c r="U112" s="3"/>
      <c r="V112" s="20"/>
      <c r="W112" s="20"/>
      <c r="X112" s="3"/>
      <c r="Y112" s="3"/>
      <c r="Z112" s="3"/>
      <c r="AA112" s="3"/>
      <c r="AB112" s="3"/>
    </row>
    <row r="113" spans="1:28">
      <c r="A113" s="20"/>
      <c r="B113" s="20"/>
      <c r="C113" s="3"/>
      <c r="D113" s="3"/>
      <c r="E113" s="3"/>
      <c r="F113" s="3"/>
      <c r="G113" s="3"/>
      <c r="H113" s="20"/>
      <c r="I113" s="20"/>
      <c r="J113" s="3"/>
      <c r="K113" s="3"/>
      <c r="L113" s="3"/>
      <c r="M113" s="3"/>
      <c r="N113" s="3"/>
      <c r="O113" s="20"/>
      <c r="P113" s="20"/>
      <c r="Q113" s="3"/>
      <c r="R113" s="3"/>
      <c r="S113" s="3"/>
      <c r="T113" s="3"/>
      <c r="U113" s="3"/>
      <c r="V113" s="20"/>
      <c r="W113" s="20"/>
      <c r="X113" s="3"/>
      <c r="Y113" s="3"/>
      <c r="Z113" s="3"/>
      <c r="AA113" s="3"/>
      <c r="AB113" s="3"/>
    </row>
    <row r="114" spans="1:28">
      <c r="A114" s="20"/>
      <c r="B114" s="20"/>
      <c r="C114" s="3"/>
      <c r="D114" s="3"/>
      <c r="E114" s="3"/>
      <c r="F114" s="3"/>
      <c r="G114" s="3"/>
      <c r="H114" s="20"/>
      <c r="I114" s="20"/>
      <c r="J114" s="3"/>
      <c r="K114" s="3"/>
      <c r="L114" s="3"/>
      <c r="M114" s="3"/>
      <c r="N114" s="3"/>
      <c r="O114" s="20"/>
      <c r="P114" s="20"/>
      <c r="Q114" s="3"/>
      <c r="R114" s="3"/>
      <c r="S114" s="3"/>
      <c r="T114" s="3"/>
      <c r="U114" s="3"/>
      <c r="V114" s="20"/>
      <c r="W114" s="20"/>
      <c r="X114" s="3"/>
      <c r="Y114" s="3"/>
      <c r="Z114" s="3"/>
      <c r="AA114" s="3"/>
      <c r="AB114" s="3"/>
    </row>
    <row r="115" spans="1:28">
      <c r="A115" s="20"/>
      <c r="B115" s="20"/>
      <c r="C115" s="3"/>
      <c r="D115" s="3"/>
      <c r="E115" s="3"/>
      <c r="F115" s="3"/>
      <c r="G115" s="3"/>
      <c r="H115" s="20"/>
      <c r="I115" s="20"/>
      <c r="J115" s="3"/>
      <c r="K115" s="3"/>
      <c r="L115" s="3"/>
      <c r="M115" s="3"/>
      <c r="N115" s="3"/>
      <c r="O115" s="20"/>
      <c r="P115" s="20"/>
      <c r="Q115" s="3"/>
      <c r="R115" s="3"/>
      <c r="S115" s="3"/>
      <c r="T115" s="3"/>
      <c r="U115" s="3"/>
      <c r="V115" s="20"/>
      <c r="W115" s="20"/>
      <c r="X115" s="3"/>
      <c r="Y115" s="3"/>
      <c r="Z115" s="3"/>
      <c r="AA115" s="3"/>
      <c r="AB115" s="3"/>
    </row>
    <row r="116" spans="1:28">
      <c r="A116" s="20"/>
      <c r="B116" s="20"/>
      <c r="C116" s="3"/>
      <c r="D116" s="3"/>
      <c r="E116" s="3"/>
      <c r="F116" s="3"/>
      <c r="G116" s="3"/>
      <c r="H116" s="20"/>
      <c r="I116" s="20"/>
      <c r="J116" s="3"/>
      <c r="K116" s="3"/>
      <c r="L116" s="3"/>
      <c r="M116" s="3"/>
      <c r="N116" s="3"/>
      <c r="O116" s="20"/>
      <c r="P116" s="20"/>
      <c r="Q116" s="3"/>
      <c r="R116" s="3"/>
      <c r="S116" s="3"/>
      <c r="T116" s="3"/>
      <c r="U116" s="3"/>
      <c r="V116" s="20"/>
      <c r="W116" s="20"/>
      <c r="X116" s="3"/>
      <c r="Y116" s="3"/>
      <c r="Z116" s="3"/>
      <c r="AA116" s="3"/>
      <c r="AB116" s="3"/>
    </row>
    <row r="117" spans="1:28">
      <c r="A117" s="20"/>
      <c r="B117" s="20"/>
      <c r="C117" s="3"/>
      <c r="D117" s="3"/>
      <c r="E117" s="3"/>
      <c r="F117" s="3"/>
      <c r="G117" s="3"/>
      <c r="H117" s="20"/>
      <c r="I117" s="20"/>
      <c r="J117" s="3"/>
      <c r="K117" s="3"/>
      <c r="L117" s="3"/>
      <c r="M117" s="3"/>
      <c r="N117" s="3"/>
      <c r="O117" s="20"/>
      <c r="P117" s="20"/>
      <c r="Q117" s="3"/>
      <c r="R117" s="3"/>
      <c r="S117" s="3"/>
      <c r="T117" s="3"/>
      <c r="U117" s="3"/>
      <c r="V117" s="20"/>
      <c r="W117" s="20"/>
      <c r="X117" s="3"/>
      <c r="Y117" s="3"/>
      <c r="Z117" s="3"/>
      <c r="AA117" s="3"/>
      <c r="AB117" s="3"/>
    </row>
    <row r="118" spans="1:28" ht="90.6" customHeight="1" thickBot="1">
      <c r="A118" s="80" t="s">
        <v>7</v>
      </c>
      <c r="B118" s="80"/>
      <c r="C118" s="77" t="str">
        <f>C97</f>
        <v>Доля учителей общеобразовательных организаций, вовлеченных в национальную систему профессионального роста педагогических работников, процент</v>
      </c>
      <c r="D118" s="77"/>
      <c r="E118" s="77"/>
      <c r="F118" s="77"/>
      <c r="G118" s="77"/>
      <c r="H118" s="80" t="s">
        <v>7</v>
      </c>
      <c r="I118" s="80"/>
      <c r="J118" s="91" t="str">
        <f>J97</f>
        <v>Доля педагогических работников, прошедших добровольную независимую оценку квалификации</v>
      </c>
      <c r="K118" s="91"/>
      <c r="L118" s="91"/>
      <c r="M118" s="91"/>
      <c r="N118" s="91"/>
      <c r="O118" s="80" t="s">
        <v>7</v>
      </c>
      <c r="P118" s="80"/>
      <c r="Q118" s="77" t="str">
        <f>Q97</f>
        <v>Доля руководителей муниципальных образовательных организаций, прошедших аттестацию в соответствие с новой единой моделью аттестации руководителей</v>
      </c>
      <c r="R118" s="77"/>
      <c r="S118" s="77"/>
      <c r="T118" s="77"/>
      <c r="U118" s="77"/>
      <c r="V118" s="80" t="s">
        <v>7</v>
      </c>
      <c r="W118" s="80"/>
      <c r="X118" s="77" t="str">
        <f>X97</f>
        <v>Доля учителей в возрасте до 35 лет вовлечены в различные формы поддержки и сопровождения в первые три года работы</v>
      </c>
      <c r="Y118" s="77"/>
      <c r="Z118" s="77"/>
      <c r="AA118" s="77"/>
      <c r="AB118" s="77"/>
    </row>
    <row r="119" spans="1:28" ht="27" customHeight="1" thickBot="1">
      <c r="A119" s="80" t="str">
        <f>"Значение регионального проекта на конец "&amp;A100&amp;" года (справочно)"</f>
        <v>Значение регионального проекта на конец 2023 года (справочно)</v>
      </c>
      <c r="B119" s="80"/>
      <c r="C119" s="80"/>
      <c r="D119" s="4">
        <f>F11</f>
        <v>40</v>
      </c>
      <c r="H119" s="80" t="str">
        <f>"Значение регионального проекта на конец "&amp;H100&amp;" года (справочно)"</f>
        <v>Значение регионального проекта на конец 2023 года (справочно)</v>
      </c>
      <c r="I119" s="80"/>
      <c r="J119" s="80"/>
      <c r="K119" s="4">
        <f>M11</f>
        <v>7</v>
      </c>
      <c r="O119" s="80" t="str">
        <f>"Значение регионального проекта на конец "&amp;O100&amp;" года (справочно)"</f>
        <v>Значение регионального проекта на конец 2023 года (справочно)</v>
      </c>
      <c r="P119" s="80"/>
      <c r="Q119" s="80"/>
      <c r="R119" s="4">
        <f>T11</f>
        <v>0</v>
      </c>
      <c r="V119" s="80" t="str">
        <f>"Значение регионального проекта на конец "&amp;V100&amp;" года (справочно)"</f>
        <v>Значение регионального проекта на конец 2023 года (справочно)</v>
      </c>
      <c r="W119" s="80"/>
      <c r="X119" s="80"/>
      <c r="Y119" s="4">
        <f>AA11</f>
        <v>0</v>
      </c>
      <c r="Z119" s="29"/>
      <c r="AA119" s="29"/>
      <c r="AB119" s="29"/>
    </row>
    <row r="120" spans="1:28" ht="27" customHeight="1" thickBot="1">
      <c r="A120" s="80" t="str">
        <f>"Значение по муниципалитету на конец "&amp;A100&amp;" года"</f>
        <v>Значение по муниципалитету на конец 2023 года</v>
      </c>
      <c r="B120" s="80"/>
      <c r="C120" s="80"/>
      <c r="D120" s="4">
        <f>F14</f>
        <v>40</v>
      </c>
      <c r="H120" s="80" t="str">
        <f>"Значение по муниципалитету на конец "&amp;H100&amp;" года"</f>
        <v>Значение по муниципалитету на конец 2023 года</v>
      </c>
      <c r="I120" s="80"/>
      <c r="J120" s="80"/>
      <c r="K120" s="4">
        <f>M14</f>
        <v>7</v>
      </c>
      <c r="O120" s="80" t="str">
        <f>"Значение по муниципалитету на конец "&amp;O100&amp;" года"</f>
        <v>Значение по муниципалитету на конец 2023 года</v>
      </c>
      <c r="P120" s="80"/>
      <c r="Q120" s="80"/>
      <c r="R120" s="4">
        <f>T14</f>
        <v>68.900000000000006</v>
      </c>
      <c r="V120" s="80" t="str">
        <f>"Значение по муниципалитету на конец "&amp;V100&amp;" года"</f>
        <v>Значение по муниципалитету на конец 2023 года</v>
      </c>
      <c r="W120" s="80"/>
      <c r="X120" s="80"/>
      <c r="Y120" s="4">
        <f>AA14</f>
        <v>55</v>
      </c>
      <c r="Z120" s="29"/>
      <c r="AA120" s="29"/>
      <c r="AB120" s="29"/>
    </row>
    <row r="121" spans="1:28" ht="29.45" customHeight="1">
      <c r="A121" s="7">
        <v>2024</v>
      </c>
      <c r="B121" s="87" t="str">
        <f>"ДОРОЖНАЯ КАРТА НА "&amp;A121&amp;" ГОД"</f>
        <v>ДОРОЖНАЯ КАРТА НА 2024 ГОД</v>
      </c>
      <c r="C121" s="87"/>
      <c r="D121" s="87"/>
      <c r="E121" s="87"/>
      <c r="F121" s="87"/>
      <c r="G121" s="87"/>
      <c r="H121" s="7">
        <v>2024</v>
      </c>
      <c r="I121" s="87" t="str">
        <f>"ДОРОЖНАЯ КАРТА НА "&amp;H121&amp;" ГОД"</f>
        <v>ДОРОЖНАЯ КАРТА НА 2024 ГОД</v>
      </c>
      <c r="J121" s="87"/>
      <c r="K121" s="87"/>
      <c r="L121" s="87"/>
      <c r="M121" s="87"/>
      <c r="N121" s="87"/>
      <c r="O121" s="7">
        <v>2024</v>
      </c>
      <c r="P121" s="87" t="str">
        <f>"ДОРОЖНАЯ КАРТА НА "&amp;O121&amp;" ГОД"</f>
        <v>ДОРОЖНАЯ КАРТА НА 2024 ГОД</v>
      </c>
      <c r="Q121" s="87"/>
      <c r="R121" s="87"/>
      <c r="S121" s="87"/>
      <c r="T121" s="87"/>
      <c r="U121" s="87"/>
      <c r="V121" s="28">
        <v>2024</v>
      </c>
      <c r="W121" s="87" t="str">
        <f>"ДОРОЖНАЯ КАРТА НА "&amp;V121&amp;" ГОД"</f>
        <v>ДОРОЖНАЯ КАРТА НА 2024 ГОД</v>
      </c>
      <c r="X121" s="87"/>
      <c r="Y121" s="87"/>
      <c r="Z121" s="87"/>
      <c r="AA121" s="87"/>
      <c r="AB121" s="87"/>
    </row>
    <row r="122" spans="1:28" ht="24.6" customHeight="1">
      <c r="A122" s="77" t="str">
        <f>"Мероприятия, влияющие на изменение показателя в "&amp;A121&amp;" году"</f>
        <v>Мероприятия, влияющие на изменение показателя в 2024 году</v>
      </c>
      <c r="B122" s="77"/>
      <c r="C122" s="77"/>
      <c r="D122" s="77"/>
      <c r="E122" s="77"/>
      <c r="F122" s="77"/>
      <c r="G122" s="77"/>
      <c r="H122" s="77" t="str">
        <f>"Мероприятия, влияющие на изменение показателя в "&amp;H121&amp;" году"</f>
        <v>Мероприятия, влияющие на изменение показателя в 2024 году</v>
      </c>
      <c r="I122" s="77"/>
      <c r="J122" s="77"/>
      <c r="K122" s="77"/>
      <c r="L122" s="77"/>
      <c r="M122" s="77"/>
      <c r="N122" s="77"/>
      <c r="O122" s="77" t="str">
        <f>"Мероприятия, влияющие на изменение показателя в "&amp;O121&amp;" году"</f>
        <v>Мероприятия, влияющие на изменение показателя в 2024 году</v>
      </c>
      <c r="P122" s="77"/>
      <c r="Q122" s="77"/>
      <c r="R122" s="77"/>
      <c r="S122" s="77"/>
      <c r="T122" s="77"/>
      <c r="U122" s="77"/>
      <c r="V122" s="77" t="str">
        <f>"Мероприятия, влияющие на изменение показателя в "&amp;V121&amp;" году"</f>
        <v>Мероприятия, влияющие на изменение показателя в 2024 году</v>
      </c>
      <c r="W122" s="77"/>
      <c r="X122" s="77"/>
      <c r="Y122" s="77"/>
      <c r="Z122" s="77"/>
      <c r="AA122" s="77"/>
      <c r="AB122" s="77"/>
    </row>
    <row r="123" spans="1:28" ht="42.75">
      <c r="A123" s="3" t="s">
        <v>0</v>
      </c>
      <c r="B123" s="3" t="s">
        <v>1</v>
      </c>
      <c r="C123" s="3" t="s">
        <v>2</v>
      </c>
      <c r="D123" s="3" t="s">
        <v>6</v>
      </c>
      <c r="E123" s="3" t="s">
        <v>3</v>
      </c>
      <c r="F123" s="3" t="s">
        <v>4</v>
      </c>
      <c r="G123" s="3" t="s">
        <v>5</v>
      </c>
      <c r="H123" s="3" t="s">
        <v>0</v>
      </c>
      <c r="I123" s="3" t="s">
        <v>1</v>
      </c>
      <c r="J123" s="3" t="s">
        <v>2</v>
      </c>
      <c r="K123" s="3" t="s">
        <v>6</v>
      </c>
      <c r="L123" s="3" t="s">
        <v>3</v>
      </c>
      <c r="M123" s="3" t="s">
        <v>4</v>
      </c>
      <c r="N123" s="3" t="s">
        <v>5</v>
      </c>
      <c r="O123" s="3" t="s">
        <v>0</v>
      </c>
      <c r="P123" s="3" t="s">
        <v>1</v>
      </c>
      <c r="Q123" s="3" t="s">
        <v>2</v>
      </c>
      <c r="R123" s="3" t="s">
        <v>6</v>
      </c>
      <c r="S123" s="3" t="s">
        <v>3</v>
      </c>
      <c r="T123" s="3" t="s">
        <v>4</v>
      </c>
      <c r="U123" s="3" t="s">
        <v>5</v>
      </c>
      <c r="V123" s="3" t="s">
        <v>0</v>
      </c>
      <c r="W123" s="3" t="s">
        <v>1</v>
      </c>
      <c r="X123" s="3" t="s">
        <v>2</v>
      </c>
      <c r="Y123" s="3" t="s">
        <v>6</v>
      </c>
      <c r="Z123" s="3" t="s">
        <v>3</v>
      </c>
      <c r="AA123" s="3" t="s">
        <v>4</v>
      </c>
      <c r="AB123" s="3" t="s">
        <v>5</v>
      </c>
    </row>
    <row r="124" spans="1:28">
      <c r="A124" s="20"/>
      <c r="B124" s="20"/>
      <c r="C124" s="3"/>
      <c r="D124" s="3"/>
      <c r="E124" s="3"/>
      <c r="F124" s="3"/>
      <c r="G124" s="3"/>
      <c r="H124" s="20"/>
      <c r="I124" s="20"/>
      <c r="J124" s="3"/>
      <c r="K124" s="3"/>
      <c r="L124" s="3"/>
      <c r="M124" s="3"/>
      <c r="N124" s="3"/>
      <c r="O124" s="20"/>
      <c r="P124" s="20"/>
      <c r="Q124" s="3"/>
      <c r="R124" s="3"/>
      <c r="S124" s="3"/>
      <c r="T124" s="3"/>
      <c r="U124" s="3"/>
      <c r="V124" s="20"/>
      <c r="W124" s="20"/>
      <c r="X124" s="3"/>
      <c r="Y124" s="3"/>
      <c r="Z124" s="3"/>
      <c r="AA124" s="3"/>
      <c r="AB124" s="3"/>
    </row>
    <row r="125" spans="1:28">
      <c r="A125" s="20"/>
      <c r="B125" s="20"/>
      <c r="C125" s="3"/>
      <c r="D125" s="3"/>
      <c r="E125" s="3"/>
      <c r="F125" s="3"/>
      <c r="G125" s="3"/>
      <c r="H125" s="20"/>
      <c r="I125" s="20"/>
      <c r="J125" s="3"/>
      <c r="K125" s="3"/>
      <c r="L125" s="3"/>
      <c r="M125" s="3"/>
      <c r="N125" s="3"/>
      <c r="O125" s="20"/>
      <c r="P125" s="20"/>
      <c r="Q125" s="3"/>
      <c r="R125" s="3"/>
      <c r="S125" s="3"/>
      <c r="T125" s="3"/>
      <c r="U125" s="3"/>
      <c r="V125" s="20"/>
      <c r="W125" s="20"/>
      <c r="X125" s="3"/>
      <c r="Y125" s="3"/>
      <c r="Z125" s="3"/>
      <c r="AA125" s="3"/>
      <c r="AB125" s="3"/>
    </row>
    <row r="126" spans="1:28">
      <c r="A126" s="20"/>
      <c r="B126" s="20"/>
      <c r="C126" s="3"/>
      <c r="D126" s="3"/>
      <c r="E126" s="3"/>
      <c r="F126" s="3"/>
      <c r="G126" s="3"/>
      <c r="H126" s="20"/>
      <c r="I126" s="20"/>
      <c r="J126" s="3"/>
      <c r="K126" s="3"/>
      <c r="L126" s="3"/>
      <c r="M126" s="3"/>
      <c r="N126" s="3"/>
      <c r="O126" s="20"/>
      <c r="P126" s="20"/>
      <c r="Q126" s="3"/>
      <c r="R126" s="3"/>
      <c r="S126" s="3"/>
      <c r="T126" s="3"/>
      <c r="U126" s="3"/>
      <c r="V126" s="20"/>
      <c r="W126" s="20"/>
      <c r="X126" s="3"/>
      <c r="Y126" s="3"/>
      <c r="Z126" s="3"/>
      <c r="AA126" s="3"/>
      <c r="AB126" s="3"/>
    </row>
    <row r="127" spans="1:28">
      <c r="A127" s="20"/>
      <c r="B127" s="20"/>
      <c r="C127" s="3"/>
      <c r="D127" s="3"/>
      <c r="E127" s="3"/>
      <c r="F127" s="3"/>
      <c r="G127" s="3"/>
      <c r="H127" s="20"/>
      <c r="I127" s="20"/>
      <c r="J127" s="3"/>
      <c r="K127" s="3"/>
      <c r="L127" s="3"/>
      <c r="M127" s="3"/>
      <c r="N127" s="3"/>
      <c r="O127" s="20"/>
      <c r="P127" s="20"/>
      <c r="Q127" s="3"/>
      <c r="R127" s="3"/>
      <c r="S127" s="3"/>
      <c r="T127" s="3"/>
      <c r="U127" s="3"/>
      <c r="V127" s="20"/>
      <c r="W127" s="20"/>
      <c r="X127" s="3"/>
      <c r="Y127" s="3"/>
      <c r="Z127" s="3"/>
      <c r="AA127" s="3"/>
      <c r="AB127" s="3"/>
    </row>
    <row r="128" spans="1:28">
      <c r="A128" s="20"/>
      <c r="B128" s="20"/>
      <c r="C128" s="3"/>
      <c r="D128" s="3"/>
      <c r="E128" s="3"/>
      <c r="F128" s="3"/>
      <c r="G128" s="3"/>
      <c r="H128" s="20"/>
      <c r="I128" s="20"/>
      <c r="J128" s="3"/>
      <c r="K128" s="3"/>
      <c r="L128" s="3"/>
      <c r="M128" s="3"/>
      <c r="N128" s="3"/>
      <c r="O128" s="20"/>
      <c r="P128" s="20"/>
      <c r="Q128" s="3"/>
      <c r="R128" s="3"/>
      <c r="S128" s="3"/>
      <c r="T128" s="3"/>
      <c r="U128" s="3"/>
      <c r="V128" s="20"/>
      <c r="W128" s="20"/>
      <c r="X128" s="3"/>
      <c r="Y128" s="3"/>
      <c r="Z128" s="3"/>
      <c r="AA128" s="3"/>
      <c r="AB128" s="3"/>
    </row>
    <row r="129" spans="1:28">
      <c r="A129" s="20"/>
      <c r="B129" s="20"/>
      <c r="C129" s="3"/>
      <c r="D129" s="3"/>
      <c r="E129" s="3"/>
      <c r="F129" s="3"/>
      <c r="G129" s="3"/>
      <c r="H129" s="20"/>
      <c r="I129" s="20"/>
      <c r="J129" s="3"/>
      <c r="K129" s="3"/>
      <c r="L129" s="3"/>
      <c r="M129" s="3"/>
      <c r="N129" s="3"/>
      <c r="O129" s="20"/>
      <c r="P129" s="20"/>
      <c r="Q129" s="3"/>
      <c r="R129" s="3"/>
      <c r="S129" s="3"/>
      <c r="T129" s="3"/>
      <c r="U129" s="3"/>
      <c r="V129" s="20"/>
      <c r="W129" s="20"/>
      <c r="X129" s="3"/>
      <c r="Y129" s="3"/>
      <c r="Z129" s="3"/>
      <c r="AA129" s="3"/>
      <c r="AB129" s="3"/>
    </row>
    <row r="130" spans="1:28">
      <c r="A130" s="20"/>
      <c r="B130" s="20"/>
      <c r="C130" s="3"/>
      <c r="D130" s="3"/>
      <c r="E130" s="3"/>
      <c r="F130" s="3"/>
      <c r="G130" s="3"/>
      <c r="H130" s="20"/>
      <c r="I130" s="20"/>
      <c r="J130" s="3"/>
      <c r="K130" s="3"/>
      <c r="L130" s="3"/>
      <c r="M130" s="3"/>
      <c r="N130" s="3"/>
      <c r="O130" s="20"/>
      <c r="P130" s="20"/>
      <c r="Q130" s="3"/>
      <c r="R130" s="3"/>
      <c r="S130" s="3"/>
      <c r="T130" s="3"/>
      <c r="U130" s="3"/>
      <c r="V130" s="20"/>
      <c r="W130" s="20"/>
      <c r="X130" s="3"/>
      <c r="Y130" s="3"/>
      <c r="Z130" s="3"/>
      <c r="AA130" s="3"/>
      <c r="AB130" s="3"/>
    </row>
    <row r="131" spans="1:28">
      <c r="A131" s="20"/>
      <c r="B131" s="20"/>
      <c r="C131" s="3"/>
      <c r="D131" s="3"/>
      <c r="E131" s="3"/>
      <c r="F131" s="3"/>
      <c r="G131" s="3"/>
      <c r="H131" s="20"/>
      <c r="I131" s="20"/>
      <c r="J131" s="3"/>
      <c r="K131" s="3"/>
      <c r="L131" s="3"/>
      <c r="M131" s="3"/>
      <c r="N131" s="3"/>
      <c r="O131" s="20"/>
      <c r="P131" s="20"/>
      <c r="Q131" s="3"/>
      <c r="R131" s="3"/>
      <c r="S131" s="3"/>
      <c r="T131" s="3"/>
      <c r="U131" s="3"/>
      <c r="V131" s="20"/>
      <c r="W131" s="20"/>
      <c r="X131" s="3"/>
      <c r="Y131" s="3"/>
      <c r="Z131" s="3"/>
      <c r="AA131" s="3"/>
      <c r="AB131" s="3"/>
    </row>
    <row r="132" spans="1:28">
      <c r="A132" s="20"/>
      <c r="B132" s="20"/>
      <c r="C132" s="3"/>
      <c r="D132" s="3"/>
      <c r="E132" s="3"/>
      <c r="F132" s="3"/>
      <c r="G132" s="3"/>
      <c r="H132" s="20"/>
      <c r="I132" s="20"/>
      <c r="J132" s="3"/>
      <c r="K132" s="3"/>
      <c r="L132" s="3"/>
      <c r="M132" s="3"/>
      <c r="N132" s="3"/>
      <c r="O132" s="20"/>
      <c r="P132" s="20"/>
      <c r="Q132" s="3"/>
      <c r="R132" s="3"/>
      <c r="S132" s="3"/>
      <c r="T132" s="3"/>
      <c r="U132" s="3"/>
      <c r="V132" s="20"/>
      <c r="W132" s="20"/>
      <c r="X132" s="3"/>
      <c r="Y132" s="3"/>
      <c r="Z132" s="3"/>
      <c r="AA132" s="3"/>
      <c r="AB132" s="3"/>
    </row>
    <row r="133" spans="1:28">
      <c r="A133" s="20"/>
      <c r="B133" s="20"/>
      <c r="C133" s="3"/>
      <c r="D133" s="3"/>
      <c r="E133" s="3"/>
      <c r="F133" s="3"/>
      <c r="G133" s="3"/>
      <c r="H133" s="20"/>
      <c r="I133" s="20"/>
      <c r="J133" s="3"/>
      <c r="K133" s="3"/>
      <c r="L133" s="3"/>
      <c r="M133" s="3"/>
      <c r="N133" s="3"/>
      <c r="O133" s="20"/>
      <c r="P133" s="20"/>
      <c r="Q133" s="3"/>
      <c r="R133" s="3"/>
      <c r="S133" s="3"/>
      <c r="T133" s="3"/>
      <c r="U133" s="3"/>
      <c r="V133" s="20"/>
      <c r="W133" s="20"/>
      <c r="X133" s="3"/>
      <c r="Y133" s="3"/>
      <c r="Z133" s="3"/>
      <c r="AA133" s="3"/>
      <c r="AB133" s="3"/>
    </row>
    <row r="134" spans="1:28">
      <c r="A134" s="20"/>
      <c r="B134" s="20"/>
      <c r="C134" s="3"/>
      <c r="D134" s="3"/>
      <c r="E134" s="3"/>
      <c r="F134" s="3"/>
      <c r="G134" s="3"/>
      <c r="H134" s="20"/>
      <c r="I134" s="20"/>
      <c r="J134" s="3"/>
      <c r="K134" s="3"/>
      <c r="L134" s="3"/>
      <c r="M134" s="3"/>
      <c r="N134" s="3"/>
      <c r="O134" s="20"/>
      <c r="P134" s="20"/>
      <c r="Q134" s="3"/>
      <c r="R134" s="3"/>
      <c r="S134" s="3"/>
      <c r="T134" s="3"/>
      <c r="U134" s="3"/>
      <c r="V134" s="20"/>
      <c r="W134" s="20"/>
      <c r="X134" s="3"/>
      <c r="Y134" s="3"/>
      <c r="Z134" s="3"/>
      <c r="AA134" s="3"/>
      <c r="AB134" s="3"/>
    </row>
    <row r="135" spans="1:28">
      <c r="A135" s="20"/>
      <c r="B135" s="20"/>
      <c r="C135" s="3"/>
      <c r="D135" s="3"/>
      <c r="E135" s="3"/>
      <c r="F135" s="3"/>
      <c r="G135" s="3"/>
      <c r="H135" s="20"/>
      <c r="I135" s="20"/>
      <c r="J135" s="3"/>
      <c r="K135" s="3"/>
      <c r="L135" s="3"/>
      <c r="M135" s="3"/>
      <c r="N135" s="3"/>
      <c r="O135" s="20"/>
      <c r="P135" s="20"/>
      <c r="Q135" s="3"/>
      <c r="R135" s="3"/>
      <c r="S135" s="3"/>
      <c r="T135" s="3"/>
      <c r="U135" s="3"/>
      <c r="V135" s="20"/>
      <c r="W135" s="20"/>
      <c r="X135" s="3"/>
      <c r="Y135" s="3"/>
      <c r="Z135" s="3"/>
      <c r="AA135" s="3"/>
      <c r="AB135" s="3"/>
    </row>
    <row r="136" spans="1:28">
      <c r="A136" s="20"/>
      <c r="B136" s="20"/>
      <c r="C136" s="3"/>
      <c r="D136" s="3"/>
      <c r="E136" s="3"/>
      <c r="F136" s="3"/>
      <c r="G136" s="3"/>
      <c r="H136" s="20"/>
      <c r="I136" s="20"/>
      <c r="J136" s="3"/>
      <c r="K136" s="3"/>
      <c r="L136" s="3"/>
      <c r="M136" s="3"/>
      <c r="N136" s="3"/>
      <c r="O136" s="20"/>
      <c r="P136" s="20"/>
      <c r="Q136" s="3"/>
      <c r="R136" s="3"/>
      <c r="S136" s="3"/>
      <c r="T136" s="3"/>
      <c r="U136" s="3"/>
      <c r="V136" s="20"/>
      <c r="W136" s="20"/>
      <c r="X136" s="3"/>
      <c r="Y136" s="3"/>
      <c r="Z136" s="3"/>
      <c r="AA136" s="3"/>
      <c r="AB136" s="3"/>
    </row>
    <row r="137" spans="1:28">
      <c r="A137" s="20"/>
      <c r="B137" s="20"/>
      <c r="C137" s="3"/>
      <c r="D137" s="3"/>
      <c r="E137" s="3"/>
      <c r="F137" s="3"/>
      <c r="G137" s="3"/>
      <c r="H137" s="20"/>
      <c r="I137" s="20"/>
      <c r="J137" s="3"/>
      <c r="K137" s="3"/>
      <c r="L137" s="3"/>
      <c r="M137" s="3"/>
      <c r="N137" s="3"/>
      <c r="O137" s="20"/>
      <c r="P137" s="20"/>
      <c r="Q137" s="3"/>
      <c r="R137" s="3"/>
      <c r="S137" s="3"/>
      <c r="T137" s="3"/>
      <c r="U137" s="3"/>
      <c r="V137" s="20"/>
      <c r="W137" s="20"/>
      <c r="X137" s="3"/>
      <c r="Y137" s="3"/>
      <c r="Z137" s="3"/>
      <c r="AA137" s="3"/>
      <c r="AB137" s="3"/>
    </row>
    <row r="138" spans="1:28">
      <c r="A138" s="20"/>
      <c r="B138" s="20"/>
      <c r="C138" s="3"/>
      <c r="D138" s="3"/>
      <c r="E138" s="3"/>
      <c r="F138" s="3"/>
      <c r="G138" s="3"/>
      <c r="H138" s="20"/>
      <c r="I138" s="20"/>
      <c r="J138" s="3"/>
      <c r="K138" s="3"/>
      <c r="L138" s="3"/>
      <c r="M138" s="3"/>
      <c r="N138" s="3"/>
      <c r="O138" s="20"/>
      <c r="P138" s="20"/>
      <c r="Q138" s="3"/>
      <c r="R138" s="3"/>
      <c r="S138" s="3"/>
      <c r="T138" s="3"/>
      <c r="U138" s="3"/>
      <c r="V138" s="20"/>
      <c r="W138" s="20"/>
      <c r="X138" s="3"/>
      <c r="Y138" s="3"/>
      <c r="Z138" s="3"/>
      <c r="AA138" s="3"/>
      <c r="AB138" s="3"/>
    </row>
    <row r="139" spans="1:28" ht="90.6" customHeight="1" thickBot="1">
      <c r="A139" s="80" t="s">
        <v>7</v>
      </c>
      <c r="B139" s="80"/>
      <c r="C139" s="77" t="str">
        <f>C118</f>
        <v>Доля учителей общеобразовательных организаций, вовлеченных в национальную систему профессионального роста педагогических работников, процент</v>
      </c>
      <c r="D139" s="77"/>
      <c r="E139" s="77"/>
      <c r="F139" s="77"/>
      <c r="G139" s="77"/>
      <c r="H139" s="80" t="s">
        <v>7</v>
      </c>
      <c r="I139" s="80"/>
      <c r="J139" s="91" t="str">
        <f>J118</f>
        <v>Доля педагогических работников, прошедших добровольную независимую оценку квалификации</v>
      </c>
      <c r="K139" s="91"/>
      <c r="L139" s="91"/>
      <c r="M139" s="91"/>
      <c r="N139" s="91"/>
      <c r="O139" s="80" t="s">
        <v>7</v>
      </c>
      <c r="P139" s="80"/>
      <c r="Q139" s="77" t="str">
        <f>Q118</f>
        <v>Доля руководителей муниципальных образовательных организаций, прошедших аттестацию в соответствие с новой единой моделью аттестации руководителей</v>
      </c>
      <c r="R139" s="77"/>
      <c r="S139" s="77"/>
      <c r="T139" s="77"/>
      <c r="U139" s="77"/>
      <c r="V139" s="80" t="s">
        <v>7</v>
      </c>
      <c r="W139" s="80"/>
      <c r="X139" s="77" t="str">
        <f>X118</f>
        <v>Доля учителей в возрасте до 35 лет вовлечены в различные формы поддержки и сопровождения в первые три года работы</v>
      </c>
      <c r="Y139" s="77"/>
      <c r="Z139" s="77"/>
      <c r="AA139" s="77"/>
      <c r="AB139" s="77"/>
    </row>
    <row r="140" spans="1:28" ht="27" customHeight="1" thickBot="1">
      <c r="A140" s="80" t="str">
        <f>"Значение регионального проекта на конец "&amp;A121&amp;" года (справочно)"</f>
        <v>Значение регионального проекта на конец 2024 года (справочно)</v>
      </c>
      <c r="B140" s="80"/>
      <c r="C140" s="80"/>
      <c r="D140" s="4">
        <f>G11</f>
        <v>50</v>
      </c>
      <c r="H140" s="80" t="str">
        <f>"Значение регионального проекта на конец "&amp;H121&amp;" года (справочно)"</f>
        <v>Значение регионального проекта на конец 2024 года (справочно)</v>
      </c>
      <c r="I140" s="80"/>
      <c r="J140" s="80"/>
      <c r="K140" s="4">
        <f>N11</f>
        <v>10</v>
      </c>
      <c r="O140" s="80" t="str">
        <f>"Значение регионального проекта на конец "&amp;O121&amp;" года (справочно)"</f>
        <v>Значение регионального проекта на конец 2024 года (справочно)</v>
      </c>
      <c r="P140" s="80"/>
      <c r="Q140" s="80"/>
      <c r="R140" s="4">
        <f>U11</f>
        <v>0</v>
      </c>
      <c r="V140" s="80" t="str">
        <f>"Значение регионального проекта на конец "&amp;V121&amp;" года (справочно)"</f>
        <v>Значение регионального проекта на конец 2024 года (справочно)</v>
      </c>
      <c r="W140" s="80"/>
      <c r="X140" s="80"/>
      <c r="Y140" s="4">
        <f>AB11</f>
        <v>0</v>
      </c>
      <c r="Z140" s="29"/>
      <c r="AA140" s="29"/>
      <c r="AB140" s="29"/>
    </row>
    <row r="141" spans="1:28" ht="27" customHeight="1" thickBot="1">
      <c r="A141" s="80" t="str">
        <f>"Значение по муниципалитету на конец "&amp;A121&amp;" года"</f>
        <v>Значение по муниципалитету на конец 2024 года</v>
      </c>
      <c r="B141" s="80"/>
      <c r="C141" s="80"/>
      <c r="D141" s="4">
        <f>G14</f>
        <v>50</v>
      </c>
      <c r="H141" s="80" t="str">
        <f>"Значение по муниципалитету на конец "&amp;H121&amp;" года"</f>
        <v>Значение по муниципалитету на конец 2024 года</v>
      </c>
      <c r="I141" s="80"/>
      <c r="J141" s="80"/>
      <c r="K141" s="4">
        <f>N14</f>
        <v>10</v>
      </c>
      <c r="O141" s="80" t="str">
        <f>"Значение по муниципалитету на конец "&amp;O121&amp;" года"</f>
        <v>Значение по муниципалитету на конец 2024 года</v>
      </c>
      <c r="P141" s="80"/>
      <c r="Q141" s="80"/>
      <c r="R141" s="4">
        <f>U14</f>
        <v>100</v>
      </c>
      <c r="V141" s="80" t="str">
        <f>"Значение по муниципалитету на конец "&amp;V121&amp;" года"</f>
        <v>Значение по муниципалитету на конец 2024 года</v>
      </c>
      <c r="W141" s="80"/>
      <c r="X141" s="80"/>
      <c r="Y141" s="4">
        <f>AB14</f>
        <v>70</v>
      </c>
      <c r="Z141" s="29"/>
      <c r="AA141" s="29"/>
      <c r="AB141" s="29"/>
    </row>
  </sheetData>
  <mergeCells count="196">
    <mergeCell ref="A8:B8"/>
    <mergeCell ref="C8:G8"/>
    <mergeCell ref="H8:I8"/>
    <mergeCell ref="J8:N8"/>
    <mergeCell ref="A9:G9"/>
    <mergeCell ref="H9:N9"/>
    <mergeCell ref="A4:B4"/>
    <mergeCell ref="C4:G4"/>
    <mergeCell ref="H4:I4"/>
    <mergeCell ref="J4:N4"/>
    <mergeCell ref="A5:B5"/>
    <mergeCell ref="C5:G5"/>
    <mergeCell ref="H5:I5"/>
    <mergeCell ref="J5:N5"/>
    <mergeCell ref="A20:C20"/>
    <mergeCell ref="H20:J20"/>
    <mergeCell ref="A21:C21"/>
    <mergeCell ref="H21:J21"/>
    <mergeCell ref="B22:G22"/>
    <mergeCell ref="I22:N22"/>
    <mergeCell ref="A12:G12"/>
    <mergeCell ref="H12:N12"/>
    <mergeCell ref="A18:G18"/>
    <mergeCell ref="H18:N18"/>
    <mergeCell ref="A19:B19"/>
    <mergeCell ref="C19:G19"/>
    <mergeCell ref="H19:I19"/>
    <mergeCell ref="J19:N19"/>
    <mergeCell ref="A35:C35"/>
    <mergeCell ref="H35:J35"/>
    <mergeCell ref="A36:C36"/>
    <mergeCell ref="H36:J36"/>
    <mergeCell ref="B37:G37"/>
    <mergeCell ref="I37:N37"/>
    <mergeCell ref="A23:G23"/>
    <mergeCell ref="H23:N23"/>
    <mergeCell ref="A34:B34"/>
    <mergeCell ref="C34:G34"/>
    <mergeCell ref="H34:I34"/>
    <mergeCell ref="J34:N34"/>
    <mergeCell ref="A56:C56"/>
    <mergeCell ref="H56:J56"/>
    <mergeCell ref="A57:C57"/>
    <mergeCell ref="H57:J57"/>
    <mergeCell ref="B58:G58"/>
    <mergeCell ref="I58:N58"/>
    <mergeCell ref="A38:G38"/>
    <mergeCell ref="H38:N38"/>
    <mergeCell ref="A55:B55"/>
    <mergeCell ref="C55:G55"/>
    <mergeCell ref="H55:I55"/>
    <mergeCell ref="J55:N55"/>
    <mergeCell ref="A78:C78"/>
    <mergeCell ref="H78:J78"/>
    <mergeCell ref="B79:G79"/>
    <mergeCell ref="I79:N79"/>
    <mergeCell ref="A59:G59"/>
    <mergeCell ref="H59:N59"/>
    <mergeCell ref="A76:B76"/>
    <mergeCell ref="C76:G76"/>
    <mergeCell ref="H76:I76"/>
    <mergeCell ref="J76:N76"/>
    <mergeCell ref="O4:P4"/>
    <mergeCell ref="Q4:U4"/>
    <mergeCell ref="O5:P5"/>
    <mergeCell ref="Q5:U5"/>
    <mergeCell ref="O8:P8"/>
    <mergeCell ref="Q8:U8"/>
    <mergeCell ref="A122:G122"/>
    <mergeCell ref="H122:N122"/>
    <mergeCell ref="A139:B139"/>
    <mergeCell ref="C139:G139"/>
    <mergeCell ref="H139:I139"/>
    <mergeCell ref="J139:N139"/>
    <mergeCell ref="A119:C119"/>
    <mergeCell ref="H119:J119"/>
    <mergeCell ref="A120:C120"/>
    <mergeCell ref="H120:J120"/>
    <mergeCell ref="B121:G121"/>
    <mergeCell ref="I121:N121"/>
    <mergeCell ref="A101:G101"/>
    <mergeCell ref="H101:N101"/>
    <mergeCell ref="A118:B118"/>
    <mergeCell ref="C118:G118"/>
    <mergeCell ref="H118:I118"/>
    <mergeCell ref="J118:N118"/>
    <mergeCell ref="O9:U9"/>
    <mergeCell ref="O12:U12"/>
    <mergeCell ref="O18:U18"/>
    <mergeCell ref="O19:P19"/>
    <mergeCell ref="Q19:U19"/>
    <mergeCell ref="O20:Q20"/>
    <mergeCell ref="A140:C140"/>
    <mergeCell ref="H140:J140"/>
    <mergeCell ref="A141:C141"/>
    <mergeCell ref="H141:J141"/>
    <mergeCell ref="A98:C98"/>
    <mergeCell ref="H98:J98"/>
    <mergeCell ref="A99:C99"/>
    <mergeCell ref="H99:J99"/>
    <mergeCell ref="B100:G100"/>
    <mergeCell ref="I100:N100"/>
    <mergeCell ref="A80:G80"/>
    <mergeCell ref="H80:N80"/>
    <mergeCell ref="A97:B97"/>
    <mergeCell ref="C97:G97"/>
    <mergeCell ref="H97:I97"/>
    <mergeCell ref="J97:N97"/>
    <mergeCell ref="A77:C77"/>
    <mergeCell ref="H77:J77"/>
    <mergeCell ref="O36:Q36"/>
    <mergeCell ref="P37:U37"/>
    <mergeCell ref="O38:U38"/>
    <mergeCell ref="O55:P55"/>
    <mergeCell ref="Q55:U55"/>
    <mergeCell ref="O56:Q56"/>
    <mergeCell ref="O21:Q21"/>
    <mergeCell ref="P22:U22"/>
    <mergeCell ref="O23:U23"/>
    <mergeCell ref="O34:P34"/>
    <mergeCell ref="Q34:U34"/>
    <mergeCell ref="O35:Q35"/>
    <mergeCell ref="O78:Q78"/>
    <mergeCell ref="P79:U79"/>
    <mergeCell ref="O80:U80"/>
    <mergeCell ref="O97:P97"/>
    <mergeCell ref="Q97:U97"/>
    <mergeCell ref="O98:Q98"/>
    <mergeCell ref="O57:Q57"/>
    <mergeCell ref="P58:U58"/>
    <mergeCell ref="O59:U59"/>
    <mergeCell ref="O76:P76"/>
    <mergeCell ref="Q76:U76"/>
    <mergeCell ref="O77:Q77"/>
    <mergeCell ref="O141:Q141"/>
    <mergeCell ref="O120:Q120"/>
    <mergeCell ref="P121:U121"/>
    <mergeCell ref="O122:U122"/>
    <mergeCell ref="O139:P139"/>
    <mergeCell ref="Q139:U139"/>
    <mergeCell ref="O140:Q140"/>
    <mergeCell ref="O99:Q99"/>
    <mergeCell ref="P100:U100"/>
    <mergeCell ref="O101:U101"/>
    <mergeCell ref="O118:P118"/>
    <mergeCell ref="Q118:U118"/>
    <mergeCell ref="O119:Q119"/>
    <mergeCell ref="V4:W4"/>
    <mergeCell ref="X4:AB4"/>
    <mergeCell ref="V5:W5"/>
    <mergeCell ref="X5:AB5"/>
    <mergeCell ref="V8:W8"/>
    <mergeCell ref="X8:AB8"/>
    <mergeCell ref="V9:AB9"/>
    <mergeCell ref="V12:AB12"/>
    <mergeCell ref="V18:AB18"/>
    <mergeCell ref="V19:W19"/>
    <mergeCell ref="X19:AB19"/>
    <mergeCell ref="V20:X20"/>
    <mergeCell ref="V21:X21"/>
    <mergeCell ref="W22:AB22"/>
    <mergeCell ref="V23:AB23"/>
    <mergeCell ref="V34:W34"/>
    <mergeCell ref="X34:AB34"/>
    <mergeCell ref="V35:X35"/>
    <mergeCell ref="V36:X36"/>
    <mergeCell ref="W37:AB37"/>
    <mergeCell ref="V38:AB38"/>
    <mergeCell ref="V55:W55"/>
    <mergeCell ref="X55:AB55"/>
    <mergeCell ref="V56:X56"/>
    <mergeCell ref="V57:X57"/>
    <mergeCell ref="W58:AB58"/>
    <mergeCell ref="V59:AB59"/>
    <mergeCell ref="V76:W76"/>
    <mergeCell ref="X76:AB76"/>
    <mergeCell ref="V77:X77"/>
    <mergeCell ref="V78:X78"/>
    <mergeCell ref="W79:AB79"/>
    <mergeCell ref="V80:AB80"/>
    <mergeCell ref="V97:W97"/>
    <mergeCell ref="X97:AB97"/>
    <mergeCell ref="V98:X98"/>
    <mergeCell ref="V139:W139"/>
    <mergeCell ref="X139:AB139"/>
    <mergeCell ref="V140:X140"/>
    <mergeCell ref="V141:X141"/>
    <mergeCell ref="V99:X99"/>
    <mergeCell ref="W100:AB100"/>
    <mergeCell ref="V101:AB101"/>
    <mergeCell ref="V118:W118"/>
    <mergeCell ref="X118:AB118"/>
    <mergeCell ref="V119:X119"/>
    <mergeCell ref="V120:X120"/>
    <mergeCell ref="W121:AB121"/>
    <mergeCell ref="V122:AB122"/>
  </mergeCells>
  <dataValidations count="1">
    <dataValidation type="date" allowBlank="1" showErrorMessage="1" error="Введите дату в формате дд.мм.гггг" sqref="A40:B54 V124:W138 V103:W117 V82:W96 V61:W75 V40:W54 O124:P138 H124:I138 A124:B138 O103:P117 H103:I117 A103:B117 O82:P96 H82:I96 A82:B96 O61:P75 H61:I75 A61:B75 O40:P54 H40:I54 O25:P33 A25:B33 H25:I33 V25:W33">
      <formula1>43466</formula1>
      <formula2>45658</formula2>
    </dataValidation>
  </dataValidations>
  <hyperlinks>
    <hyperlink ref="G40:G41" r:id="rId1" display="rmk-kuragino@yandex.ry"/>
    <hyperlink ref="G26:G30" r:id="rId2" display="rmk-kuragino@yandex.ry"/>
    <hyperlink ref="G33" r:id="rId3"/>
    <hyperlink ref="G31:G32" r:id="rId4" display="rmk-kuragino@yandex.ry"/>
    <hyperlink ref="N25:N28" r:id="rId5" display="rmk-kuragino@yandex.ry"/>
    <hyperlink ref="N25" r:id="rId6"/>
    <hyperlink ref="N26" r:id="rId7"/>
    <hyperlink ref="N27" r:id="rId8"/>
    <hyperlink ref="U25" r:id="rId9"/>
    <hyperlink ref="U26" r:id="rId10"/>
    <hyperlink ref="AB25" r:id="rId11"/>
    <hyperlink ref="AB26" r:id="rId12"/>
  </hyperlinks>
  <pageMargins left="0.25" right="0.25" top="0.75" bottom="0.75" header="0.3" footer="0.3"/>
  <pageSetup paperSize="9" orientation="landscape" horizontalDpi="0" verticalDpi="0" r:id="rId13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47"/>
  <sheetViews>
    <sheetView topLeftCell="A10" zoomScale="70" zoomScaleNormal="70" workbookViewId="0">
      <selection activeCell="A8" sqref="A8:XFD8"/>
    </sheetView>
  </sheetViews>
  <sheetFormatPr defaultColWidth="8.85546875" defaultRowHeight="14.25"/>
  <cols>
    <col min="1" max="2" width="16.7109375" style="1" customWidth="1"/>
    <col min="3" max="3" width="33" style="1" customWidth="1"/>
    <col min="4" max="4" width="20.7109375" style="1" customWidth="1"/>
    <col min="5" max="9" width="16.7109375" style="1" customWidth="1"/>
    <col min="10" max="10" width="33" style="1" customWidth="1"/>
    <col min="11" max="11" width="20.7109375" style="1" customWidth="1"/>
    <col min="12" max="16" width="16.7109375" style="1" customWidth="1"/>
    <col min="17" max="17" width="33" style="1" customWidth="1"/>
    <col min="18" max="18" width="20.7109375" style="1" customWidth="1"/>
    <col min="19" max="21" width="16.7109375" style="1" customWidth="1"/>
    <col min="22" max="16384" width="8.85546875" style="2"/>
  </cols>
  <sheetData>
    <row r="1" spans="1:2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48" customHeight="1">
      <c r="A4" s="80" t="s">
        <v>11</v>
      </c>
      <c r="B4" s="80"/>
      <c r="C4" s="81" t="s">
        <v>52</v>
      </c>
      <c r="D4" s="81"/>
      <c r="E4" s="81"/>
      <c r="F4" s="81"/>
      <c r="G4" s="81"/>
      <c r="H4" s="80" t="s">
        <v>11</v>
      </c>
      <c r="I4" s="80"/>
      <c r="J4" s="81" t="str">
        <f>C4</f>
        <v>Молодые профессионалы 
(Повышение конкурентоспособности профессионального образования)</v>
      </c>
      <c r="K4" s="81"/>
      <c r="L4" s="81"/>
      <c r="M4" s="81"/>
      <c r="N4" s="81"/>
      <c r="O4" s="80" t="s">
        <v>11</v>
      </c>
      <c r="P4" s="80"/>
      <c r="Q4" s="81" t="str">
        <f>J4</f>
        <v>Молодые профессионалы 
(Повышение конкурентоспособности профессионального образования)</v>
      </c>
      <c r="R4" s="81"/>
      <c r="S4" s="81"/>
      <c r="T4" s="81"/>
      <c r="U4" s="81"/>
    </row>
    <row r="5" spans="1:21" ht="24" customHeight="1">
      <c r="A5" s="80" t="s">
        <v>10</v>
      </c>
      <c r="B5" s="80"/>
      <c r="C5" s="82" t="str">
        <f>'Команда проекта'!B8</f>
        <v>Курагинский район</v>
      </c>
      <c r="D5" s="82"/>
      <c r="E5" s="82"/>
      <c r="F5" s="82"/>
      <c r="G5" s="82"/>
      <c r="H5" s="80" t="s">
        <v>10</v>
      </c>
      <c r="I5" s="80"/>
      <c r="J5" s="82" t="str">
        <f>C5</f>
        <v>Курагинский район</v>
      </c>
      <c r="K5" s="82"/>
      <c r="L5" s="82"/>
      <c r="M5" s="82"/>
      <c r="N5" s="82"/>
      <c r="O5" s="80" t="s">
        <v>10</v>
      </c>
      <c r="P5" s="80"/>
      <c r="Q5" s="82" t="str">
        <f>J5</f>
        <v>Курагинский район</v>
      </c>
      <c r="R5" s="82"/>
      <c r="S5" s="82"/>
      <c r="T5" s="82"/>
      <c r="U5" s="82"/>
    </row>
    <row r="8" spans="1:21" ht="103.9" customHeight="1">
      <c r="A8" s="83" t="s">
        <v>7</v>
      </c>
      <c r="B8" s="83"/>
      <c r="C8" s="88" t="s">
        <v>53</v>
      </c>
      <c r="D8" s="88"/>
      <c r="E8" s="88"/>
      <c r="F8" s="88"/>
      <c r="G8" s="88"/>
      <c r="H8" s="83" t="s">
        <v>7</v>
      </c>
      <c r="I8" s="83"/>
      <c r="J8" s="80" t="s">
        <v>54</v>
      </c>
      <c r="K8" s="80"/>
      <c r="L8" s="80"/>
      <c r="M8" s="80"/>
      <c r="N8" s="80"/>
      <c r="O8" s="83" t="s">
        <v>7</v>
      </c>
      <c r="P8" s="83"/>
      <c r="Q8" s="80" t="s">
        <v>55</v>
      </c>
      <c r="R8" s="80"/>
      <c r="S8" s="80"/>
      <c r="T8" s="80"/>
      <c r="U8" s="80"/>
    </row>
    <row r="9" spans="1:21" ht="30" customHeight="1">
      <c r="A9" s="84" t="s">
        <v>14</v>
      </c>
      <c r="B9" s="84"/>
      <c r="C9" s="84"/>
      <c r="D9" s="84"/>
      <c r="E9" s="84"/>
      <c r="F9" s="84"/>
      <c r="G9" s="84"/>
      <c r="H9" s="84" t="s">
        <v>14</v>
      </c>
      <c r="I9" s="84"/>
      <c r="J9" s="84"/>
      <c r="K9" s="84"/>
      <c r="L9" s="84"/>
      <c r="M9" s="84"/>
      <c r="N9" s="84"/>
      <c r="O9" s="84" t="s">
        <v>14</v>
      </c>
      <c r="P9" s="84"/>
      <c r="Q9" s="84"/>
      <c r="R9" s="84"/>
      <c r="S9" s="84"/>
      <c r="T9" s="84"/>
      <c r="U9" s="84"/>
    </row>
    <row r="10" spans="1:21" ht="30" customHeight="1">
      <c r="A10" s="6" t="s">
        <v>13</v>
      </c>
      <c r="B10" s="6">
        <v>2019</v>
      </c>
      <c r="C10" s="6">
        <v>2020</v>
      </c>
      <c r="D10" s="6">
        <v>2021</v>
      </c>
      <c r="E10" s="6">
        <v>2022</v>
      </c>
      <c r="F10" s="6">
        <v>2023</v>
      </c>
      <c r="G10" s="6">
        <v>2024</v>
      </c>
      <c r="H10" s="6" t="s">
        <v>13</v>
      </c>
      <c r="I10" s="6">
        <v>2019</v>
      </c>
      <c r="J10" s="6">
        <v>2020</v>
      </c>
      <c r="K10" s="6">
        <v>2021</v>
      </c>
      <c r="L10" s="6">
        <v>2022</v>
      </c>
      <c r="M10" s="6">
        <v>2023</v>
      </c>
      <c r="N10" s="6">
        <v>2024</v>
      </c>
      <c r="O10" s="6" t="s">
        <v>13</v>
      </c>
      <c r="P10" s="6">
        <v>2019</v>
      </c>
      <c r="Q10" s="6">
        <v>2020</v>
      </c>
      <c r="R10" s="6">
        <v>2021</v>
      </c>
      <c r="S10" s="6">
        <v>2022</v>
      </c>
      <c r="T10" s="6">
        <v>2023</v>
      </c>
      <c r="U10" s="6">
        <v>2024</v>
      </c>
    </row>
    <row r="11" spans="1:21" ht="30" customHeight="1">
      <c r="A11" s="12">
        <v>1</v>
      </c>
      <c r="B11" s="12">
        <v>3.4</v>
      </c>
      <c r="C11" s="12">
        <v>10</v>
      </c>
      <c r="D11" s="12">
        <v>20</v>
      </c>
      <c r="E11" s="12">
        <v>30</v>
      </c>
      <c r="F11" s="12">
        <v>40</v>
      </c>
      <c r="G11" s="12">
        <v>50</v>
      </c>
      <c r="H11" s="12">
        <v>2.5</v>
      </c>
      <c r="I11" s="12">
        <v>4.5</v>
      </c>
      <c r="J11" s="12">
        <v>6</v>
      </c>
      <c r="K11" s="12">
        <v>8</v>
      </c>
      <c r="L11" s="12">
        <v>13</v>
      </c>
      <c r="M11" s="12">
        <v>18</v>
      </c>
      <c r="N11" s="12">
        <v>25</v>
      </c>
      <c r="O11" s="5">
        <v>0</v>
      </c>
      <c r="P11" s="5">
        <v>5</v>
      </c>
      <c r="Q11" s="5">
        <v>10</v>
      </c>
      <c r="R11" s="5">
        <v>20</v>
      </c>
      <c r="S11" s="5">
        <v>30</v>
      </c>
      <c r="T11" s="5">
        <v>40</v>
      </c>
      <c r="U11" s="5">
        <v>50</v>
      </c>
    </row>
    <row r="12" spans="1:21" ht="30" customHeight="1">
      <c r="A12" s="85" t="s">
        <v>12</v>
      </c>
      <c r="B12" s="85"/>
      <c r="C12" s="85"/>
      <c r="D12" s="85"/>
      <c r="E12" s="85"/>
      <c r="F12" s="85"/>
      <c r="G12" s="85"/>
      <c r="H12" s="85" t="s">
        <v>12</v>
      </c>
      <c r="I12" s="85"/>
      <c r="J12" s="85"/>
      <c r="K12" s="85"/>
      <c r="L12" s="85"/>
      <c r="M12" s="85"/>
      <c r="N12" s="85"/>
      <c r="O12" s="85" t="s">
        <v>12</v>
      </c>
      <c r="P12" s="85"/>
      <c r="Q12" s="85"/>
      <c r="R12" s="85"/>
      <c r="S12" s="85"/>
      <c r="T12" s="85"/>
      <c r="U12" s="85"/>
    </row>
    <row r="13" spans="1:21" ht="30" customHeight="1">
      <c r="A13" s="6" t="s">
        <v>13</v>
      </c>
      <c r="B13" s="6">
        <v>2019</v>
      </c>
      <c r="C13" s="6">
        <v>2020</v>
      </c>
      <c r="D13" s="6">
        <v>2021</v>
      </c>
      <c r="E13" s="6">
        <v>2022</v>
      </c>
      <c r="F13" s="6">
        <v>2023</v>
      </c>
      <c r="G13" s="6">
        <v>2024</v>
      </c>
      <c r="H13" s="6" t="s">
        <v>13</v>
      </c>
      <c r="I13" s="6">
        <v>2019</v>
      </c>
      <c r="J13" s="6">
        <v>2020</v>
      </c>
      <c r="K13" s="6">
        <v>2021</v>
      </c>
      <c r="L13" s="6">
        <v>2022</v>
      </c>
      <c r="M13" s="6">
        <v>2023</v>
      </c>
      <c r="N13" s="6">
        <v>2024</v>
      </c>
      <c r="O13" s="6" t="s">
        <v>13</v>
      </c>
      <c r="P13" s="6">
        <v>2019</v>
      </c>
      <c r="Q13" s="6">
        <v>2020</v>
      </c>
      <c r="R13" s="6">
        <v>2021</v>
      </c>
      <c r="S13" s="6">
        <v>2022</v>
      </c>
      <c r="T13" s="6">
        <v>2023</v>
      </c>
      <c r="U13" s="6">
        <v>2024</v>
      </c>
    </row>
    <row r="14" spans="1:21" ht="30" customHeight="1">
      <c r="A14" s="12" t="s">
        <v>18</v>
      </c>
      <c r="B14" s="12" t="s">
        <v>18</v>
      </c>
      <c r="C14" s="12" t="s">
        <v>18</v>
      </c>
      <c r="D14" s="12" t="s">
        <v>18</v>
      </c>
      <c r="E14" s="12" t="s">
        <v>18</v>
      </c>
      <c r="F14" s="12" t="s">
        <v>18</v>
      </c>
      <c r="G14" s="12" t="s">
        <v>18</v>
      </c>
      <c r="H14" s="12" t="s">
        <v>18</v>
      </c>
      <c r="I14" s="12" t="s">
        <v>18</v>
      </c>
      <c r="J14" s="12" t="s">
        <v>18</v>
      </c>
      <c r="K14" s="12" t="s">
        <v>18</v>
      </c>
      <c r="L14" s="12" t="s">
        <v>18</v>
      </c>
      <c r="M14" s="12" t="s">
        <v>18</v>
      </c>
      <c r="N14" s="12" t="s">
        <v>18</v>
      </c>
      <c r="O14" s="5" t="s">
        <v>18</v>
      </c>
      <c r="P14" s="5" t="s">
        <v>18</v>
      </c>
      <c r="Q14" s="5" t="s">
        <v>18</v>
      </c>
      <c r="R14" s="5" t="s">
        <v>18</v>
      </c>
      <c r="S14" s="5" t="s">
        <v>18</v>
      </c>
      <c r="T14" s="5" t="s">
        <v>18</v>
      </c>
      <c r="U14" s="5" t="s">
        <v>18</v>
      </c>
    </row>
    <row r="18" spans="1:21" ht="28.9" customHeight="1">
      <c r="A18" s="86" t="s">
        <v>15</v>
      </c>
      <c r="B18" s="86"/>
      <c r="C18" s="86"/>
      <c r="D18" s="86"/>
      <c r="E18" s="86"/>
      <c r="F18" s="86"/>
      <c r="G18" s="86"/>
      <c r="H18" s="86" t="s">
        <v>15</v>
      </c>
      <c r="I18" s="86"/>
      <c r="J18" s="86"/>
      <c r="K18" s="86"/>
      <c r="L18" s="86"/>
      <c r="M18" s="86"/>
      <c r="N18" s="86"/>
      <c r="O18" s="86" t="s">
        <v>15</v>
      </c>
      <c r="P18" s="86"/>
      <c r="Q18" s="86"/>
      <c r="R18" s="86"/>
      <c r="S18" s="86"/>
      <c r="T18" s="86"/>
      <c r="U18" s="86"/>
    </row>
    <row r="19" spans="1:21" ht="90.6" customHeight="1" thickBot="1">
      <c r="A19" s="80" t="s">
        <v>7</v>
      </c>
      <c r="B19" s="80"/>
      <c r="C19" s="80" t="str">
        <f>C8</f>
        <v>Доля организаций, осуществляющих образовательную деятельность по образовательным программам среднего профессионального образования, итоговая аттестация в которых проводится в форме демонстрационного экзамена, процент</v>
      </c>
      <c r="D19" s="80"/>
      <c r="E19" s="80"/>
      <c r="F19" s="80"/>
      <c r="G19" s="80"/>
      <c r="H19" s="80" t="s">
        <v>7</v>
      </c>
      <c r="I19" s="80"/>
      <c r="J19" s="80" t="str">
        <f>J8</f>
        <v>Доля обучающихся, завершающих обучение в организациях, осуществляющих образовательную деятельность по образовательным программам среднего профессионального образования, прошедших аттестацию с использованием механизма демонстрационного экзамена, процент</v>
      </c>
      <c r="K19" s="80"/>
      <c r="L19" s="80"/>
      <c r="M19" s="80"/>
      <c r="N19" s="80"/>
      <c r="O19" s="80" t="s">
        <v>7</v>
      </c>
      <c r="P19" s="80"/>
      <c r="Q19" s="80" t="str">
        <f>Q8</f>
        <v>Число мастерских, оснащенных современной материально- технической базой по одной из компетенций, накопительным итогом, единиц</v>
      </c>
      <c r="R19" s="80"/>
      <c r="S19" s="80"/>
      <c r="T19" s="80"/>
      <c r="U19" s="80"/>
    </row>
    <row r="20" spans="1:21" ht="27" customHeight="1" thickBot="1">
      <c r="A20" s="80" t="s">
        <v>8</v>
      </c>
      <c r="B20" s="80"/>
      <c r="C20" s="80"/>
      <c r="D20" s="4">
        <f>A11</f>
        <v>1</v>
      </c>
      <c r="H20" s="80" t="s">
        <v>8</v>
      </c>
      <c r="I20" s="80"/>
      <c r="J20" s="80"/>
      <c r="K20" s="4">
        <f>H11</f>
        <v>2.5</v>
      </c>
      <c r="O20" s="80" t="s">
        <v>8</v>
      </c>
      <c r="P20" s="80"/>
      <c r="Q20" s="80"/>
      <c r="R20" s="4">
        <f>O11</f>
        <v>0</v>
      </c>
    </row>
    <row r="21" spans="1:21" ht="27" customHeight="1" thickBot="1">
      <c r="A21" s="80" t="s">
        <v>9</v>
      </c>
      <c r="B21" s="80"/>
      <c r="C21" s="80"/>
      <c r="D21" s="4" t="str">
        <f>A14</f>
        <v>???</v>
      </c>
      <c r="H21" s="80" t="s">
        <v>9</v>
      </c>
      <c r="I21" s="80"/>
      <c r="J21" s="80"/>
      <c r="K21" s="4" t="str">
        <f>H14</f>
        <v>???</v>
      </c>
      <c r="O21" s="80" t="s">
        <v>9</v>
      </c>
      <c r="P21" s="80"/>
      <c r="Q21" s="80"/>
      <c r="R21" s="4" t="str">
        <f>O14</f>
        <v>???</v>
      </c>
    </row>
    <row r="22" spans="1:21" ht="29.45" customHeight="1">
      <c r="A22" s="7">
        <v>2019</v>
      </c>
      <c r="B22" s="87" t="str">
        <f>"ДОРОЖНАЯ КАРТА НА "&amp;A22&amp;" ГОД"</f>
        <v>ДОРОЖНАЯ КАРТА НА 2019 ГОД</v>
      </c>
      <c r="C22" s="87"/>
      <c r="D22" s="87"/>
      <c r="E22" s="87"/>
      <c r="F22" s="87"/>
      <c r="G22" s="87"/>
      <c r="H22" s="7">
        <v>2019</v>
      </c>
      <c r="I22" s="87" t="str">
        <f>"ДОРОЖНАЯ КАРТА НА "&amp;H22&amp;" ГОД"</f>
        <v>ДОРОЖНАЯ КАРТА НА 2019 ГОД</v>
      </c>
      <c r="J22" s="87"/>
      <c r="K22" s="87"/>
      <c r="L22" s="87"/>
      <c r="M22" s="87"/>
      <c r="N22" s="87"/>
      <c r="O22" s="7">
        <v>2019</v>
      </c>
      <c r="P22" s="87" t="str">
        <f>"ДОРОЖНАЯ КАРТА НА "&amp;O22&amp;" ГОД"</f>
        <v>ДОРОЖНАЯ КАРТА НА 2019 ГОД</v>
      </c>
      <c r="Q22" s="87"/>
      <c r="R22" s="87"/>
      <c r="S22" s="87"/>
      <c r="T22" s="87"/>
      <c r="U22" s="87"/>
    </row>
    <row r="23" spans="1:21" ht="24.6" customHeight="1">
      <c r="A23" s="77" t="str">
        <f>"Мероприятия, влияющие на изменение показателя в "&amp;A22&amp;" году"</f>
        <v>Мероприятия, влияющие на изменение показателя в 2019 году</v>
      </c>
      <c r="B23" s="77"/>
      <c r="C23" s="77"/>
      <c r="D23" s="77"/>
      <c r="E23" s="77"/>
      <c r="F23" s="77"/>
      <c r="G23" s="77"/>
      <c r="H23" s="77" t="str">
        <f>"Мероприятия, влияющие на изменение показателя в "&amp;H22&amp;" году"</f>
        <v>Мероприятия, влияющие на изменение показателя в 2019 году</v>
      </c>
      <c r="I23" s="77"/>
      <c r="J23" s="77"/>
      <c r="K23" s="77"/>
      <c r="L23" s="77"/>
      <c r="M23" s="77"/>
      <c r="N23" s="77"/>
      <c r="O23" s="77" t="str">
        <f>"Мероприятия, влияющие на изменение показателя в "&amp;O22&amp;" году"</f>
        <v>Мероприятия, влияющие на изменение показателя в 2019 году</v>
      </c>
      <c r="P23" s="77"/>
      <c r="Q23" s="77"/>
      <c r="R23" s="77"/>
      <c r="S23" s="77"/>
      <c r="T23" s="77"/>
      <c r="U23" s="77"/>
    </row>
    <row r="24" spans="1:21" ht="28.5">
      <c r="A24" s="3" t="s">
        <v>0</v>
      </c>
      <c r="B24" s="3" t="s">
        <v>1</v>
      </c>
      <c r="C24" s="3" t="s">
        <v>2</v>
      </c>
      <c r="D24" s="3" t="s">
        <v>6</v>
      </c>
      <c r="E24" s="3" t="s">
        <v>3</v>
      </c>
      <c r="F24" s="3" t="s">
        <v>4</v>
      </c>
      <c r="G24" s="3" t="s">
        <v>5</v>
      </c>
      <c r="H24" s="3" t="s">
        <v>0</v>
      </c>
      <c r="I24" s="3" t="s">
        <v>1</v>
      </c>
      <c r="J24" s="3" t="s">
        <v>2</v>
      </c>
      <c r="K24" s="3" t="s">
        <v>6</v>
      </c>
      <c r="L24" s="3" t="s">
        <v>3</v>
      </c>
      <c r="M24" s="3" t="s">
        <v>4</v>
      </c>
      <c r="N24" s="3" t="s">
        <v>5</v>
      </c>
      <c r="O24" s="3" t="s">
        <v>0</v>
      </c>
      <c r="P24" s="3" t="s">
        <v>1</v>
      </c>
      <c r="Q24" s="3" t="s">
        <v>2</v>
      </c>
      <c r="R24" s="3" t="s">
        <v>6</v>
      </c>
      <c r="S24" s="3" t="s">
        <v>3</v>
      </c>
      <c r="T24" s="3" t="s">
        <v>4</v>
      </c>
      <c r="U24" s="3" t="s">
        <v>5</v>
      </c>
    </row>
    <row r="25" spans="1:21">
      <c r="A25" s="20"/>
      <c r="B25" s="20"/>
      <c r="C25" s="3"/>
      <c r="D25" s="3"/>
      <c r="E25" s="3"/>
      <c r="F25" s="3"/>
      <c r="G25" s="3"/>
      <c r="H25" s="20"/>
      <c r="I25" s="20"/>
      <c r="J25" s="3"/>
      <c r="K25" s="3"/>
      <c r="L25" s="3"/>
      <c r="M25" s="3"/>
      <c r="N25" s="3"/>
      <c r="O25" s="20"/>
      <c r="P25" s="20"/>
      <c r="Q25" s="3"/>
      <c r="R25" s="3"/>
      <c r="S25" s="3"/>
      <c r="T25" s="3"/>
      <c r="U25" s="3"/>
    </row>
    <row r="26" spans="1:21">
      <c r="A26" s="20"/>
      <c r="B26" s="20"/>
      <c r="C26" s="3"/>
      <c r="D26" s="3"/>
      <c r="E26" s="3"/>
      <c r="F26" s="3"/>
      <c r="G26" s="3"/>
      <c r="H26" s="20"/>
      <c r="I26" s="20"/>
      <c r="J26" s="3"/>
      <c r="K26" s="3"/>
      <c r="L26" s="3"/>
      <c r="M26" s="3"/>
      <c r="N26" s="3"/>
      <c r="O26" s="20"/>
      <c r="P26" s="20"/>
      <c r="Q26" s="3"/>
      <c r="R26" s="3"/>
      <c r="S26" s="3"/>
      <c r="T26" s="3"/>
      <c r="U26" s="3"/>
    </row>
    <row r="27" spans="1:21">
      <c r="A27" s="20"/>
      <c r="B27" s="20"/>
      <c r="C27" s="3"/>
      <c r="D27" s="3"/>
      <c r="E27" s="3"/>
      <c r="F27" s="3"/>
      <c r="G27" s="3"/>
      <c r="H27" s="20"/>
      <c r="I27" s="20"/>
      <c r="J27" s="3"/>
      <c r="K27" s="3"/>
      <c r="L27" s="3"/>
      <c r="M27" s="3"/>
      <c r="N27" s="3"/>
      <c r="O27" s="20"/>
      <c r="P27" s="20"/>
      <c r="Q27" s="3"/>
      <c r="R27" s="3"/>
      <c r="S27" s="3"/>
      <c r="T27" s="3"/>
      <c r="U27" s="3"/>
    </row>
    <row r="28" spans="1:21">
      <c r="A28" s="20"/>
      <c r="B28" s="20"/>
      <c r="C28" s="3"/>
      <c r="D28" s="3"/>
      <c r="E28" s="3"/>
      <c r="F28" s="3"/>
      <c r="G28" s="3"/>
      <c r="H28" s="20"/>
      <c r="I28" s="20"/>
      <c r="J28" s="3"/>
      <c r="K28" s="3"/>
      <c r="L28" s="3"/>
      <c r="M28" s="3"/>
      <c r="N28" s="3"/>
      <c r="O28" s="20"/>
      <c r="P28" s="20"/>
      <c r="Q28" s="3"/>
      <c r="R28" s="3"/>
      <c r="S28" s="3"/>
      <c r="T28" s="3"/>
      <c r="U28" s="3"/>
    </row>
    <row r="29" spans="1:21">
      <c r="A29" s="20"/>
      <c r="B29" s="20"/>
      <c r="C29" s="3"/>
      <c r="D29" s="3"/>
      <c r="E29" s="3"/>
      <c r="F29" s="3"/>
      <c r="G29" s="3"/>
      <c r="H29" s="20"/>
      <c r="I29" s="20"/>
      <c r="J29" s="3"/>
      <c r="K29" s="3"/>
      <c r="L29" s="3"/>
      <c r="M29" s="3"/>
      <c r="N29" s="3"/>
      <c r="O29" s="20"/>
      <c r="P29" s="20"/>
      <c r="Q29" s="3"/>
      <c r="R29" s="3"/>
      <c r="S29" s="3"/>
      <c r="T29" s="3"/>
      <c r="U29" s="3"/>
    </row>
    <row r="30" spans="1:21">
      <c r="A30" s="20"/>
      <c r="B30" s="20"/>
      <c r="C30" s="3"/>
      <c r="D30" s="3"/>
      <c r="E30" s="3"/>
      <c r="F30" s="3"/>
      <c r="G30" s="3"/>
      <c r="H30" s="20"/>
      <c r="I30" s="20"/>
      <c r="J30" s="3"/>
      <c r="K30" s="3"/>
      <c r="L30" s="3"/>
      <c r="M30" s="3"/>
      <c r="N30" s="3"/>
      <c r="O30" s="20"/>
      <c r="P30" s="20"/>
      <c r="Q30" s="3"/>
      <c r="R30" s="3"/>
      <c r="S30" s="3"/>
      <c r="T30" s="3"/>
      <c r="U30" s="3"/>
    </row>
    <row r="31" spans="1:21">
      <c r="A31" s="20"/>
      <c r="B31" s="20"/>
      <c r="C31" s="3"/>
      <c r="D31" s="3"/>
      <c r="E31" s="3"/>
      <c r="F31" s="3"/>
      <c r="G31" s="3"/>
      <c r="H31" s="20"/>
      <c r="I31" s="20"/>
      <c r="J31" s="3"/>
      <c r="K31" s="3"/>
      <c r="L31" s="3"/>
      <c r="M31" s="3"/>
      <c r="N31" s="3"/>
      <c r="O31" s="20"/>
      <c r="P31" s="20"/>
      <c r="Q31" s="3"/>
      <c r="R31" s="3"/>
      <c r="S31" s="3"/>
      <c r="T31" s="3"/>
      <c r="U31" s="3"/>
    </row>
    <row r="32" spans="1:21">
      <c r="A32" s="20"/>
      <c r="B32" s="20"/>
      <c r="C32" s="3"/>
      <c r="D32" s="3"/>
      <c r="E32" s="3"/>
      <c r="F32" s="3"/>
      <c r="G32" s="3"/>
      <c r="H32" s="20"/>
      <c r="I32" s="20"/>
      <c r="J32" s="3"/>
      <c r="K32" s="3"/>
      <c r="L32" s="3"/>
      <c r="M32" s="3"/>
      <c r="N32" s="3"/>
      <c r="O32" s="20"/>
      <c r="P32" s="20"/>
      <c r="Q32" s="3"/>
      <c r="R32" s="3"/>
      <c r="S32" s="3"/>
      <c r="T32" s="3"/>
      <c r="U32" s="3"/>
    </row>
    <row r="33" spans="1:21">
      <c r="A33" s="20"/>
      <c r="B33" s="20"/>
      <c r="C33" s="3"/>
      <c r="D33" s="3"/>
      <c r="E33" s="3"/>
      <c r="F33" s="3"/>
      <c r="G33" s="3"/>
      <c r="H33" s="20"/>
      <c r="I33" s="20"/>
      <c r="J33" s="3"/>
      <c r="K33" s="3"/>
      <c r="L33" s="3"/>
      <c r="M33" s="3"/>
      <c r="N33" s="3"/>
      <c r="O33" s="20"/>
      <c r="P33" s="20"/>
      <c r="Q33" s="3"/>
      <c r="R33" s="3"/>
      <c r="S33" s="3"/>
      <c r="T33" s="3"/>
      <c r="U33" s="3"/>
    </row>
    <row r="34" spans="1:21">
      <c r="A34" s="20"/>
      <c r="B34" s="20"/>
      <c r="C34" s="3"/>
      <c r="D34" s="3"/>
      <c r="E34" s="3"/>
      <c r="F34" s="3"/>
      <c r="G34" s="3"/>
      <c r="H34" s="20"/>
      <c r="I34" s="20"/>
      <c r="J34" s="3"/>
      <c r="K34" s="3"/>
      <c r="L34" s="3"/>
      <c r="M34" s="3"/>
      <c r="N34" s="3"/>
      <c r="O34" s="20"/>
      <c r="P34" s="20"/>
      <c r="Q34" s="3"/>
      <c r="R34" s="3"/>
      <c r="S34" s="3"/>
      <c r="T34" s="3"/>
      <c r="U34" s="3"/>
    </row>
    <row r="35" spans="1:21">
      <c r="A35" s="20"/>
      <c r="B35" s="20"/>
      <c r="C35" s="3"/>
      <c r="D35" s="3"/>
      <c r="E35" s="3"/>
      <c r="F35" s="3"/>
      <c r="G35" s="3"/>
      <c r="H35" s="20"/>
      <c r="I35" s="20"/>
      <c r="J35" s="3"/>
      <c r="K35" s="3"/>
      <c r="L35" s="3"/>
      <c r="M35" s="3"/>
      <c r="N35" s="3"/>
      <c r="O35" s="20"/>
      <c r="P35" s="20"/>
      <c r="Q35" s="3"/>
      <c r="R35" s="3"/>
      <c r="S35" s="3"/>
      <c r="T35" s="3"/>
      <c r="U35" s="3"/>
    </row>
    <row r="36" spans="1:21">
      <c r="A36" s="20"/>
      <c r="B36" s="20"/>
      <c r="C36" s="3"/>
      <c r="D36" s="3"/>
      <c r="E36" s="3"/>
      <c r="F36" s="3"/>
      <c r="G36" s="3"/>
      <c r="H36" s="20"/>
      <c r="I36" s="20"/>
      <c r="J36" s="3"/>
      <c r="K36" s="3"/>
      <c r="L36" s="3"/>
      <c r="M36" s="3"/>
      <c r="N36" s="3"/>
      <c r="O36" s="20"/>
      <c r="P36" s="20"/>
      <c r="Q36" s="3"/>
      <c r="R36" s="3"/>
      <c r="S36" s="3"/>
      <c r="T36" s="3"/>
      <c r="U36" s="3"/>
    </row>
    <row r="37" spans="1:21">
      <c r="A37" s="20"/>
      <c r="B37" s="20"/>
      <c r="C37" s="3"/>
      <c r="D37" s="3"/>
      <c r="E37" s="3"/>
      <c r="F37" s="3"/>
      <c r="G37" s="3"/>
      <c r="H37" s="20"/>
      <c r="I37" s="20"/>
      <c r="J37" s="3"/>
      <c r="K37" s="3"/>
      <c r="L37" s="3"/>
      <c r="M37" s="3"/>
      <c r="N37" s="3"/>
      <c r="O37" s="20"/>
      <c r="P37" s="20"/>
      <c r="Q37" s="3"/>
      <c r="R37" s="3"/>
      <c r="S37" s="3"/>
      <c r="T37" s="3"/>
      <c r="U37" s="3"/>
    </row>
    <row r="38" spans="1:21">
      <c r="A38" s="20"/>
      <c r="B38" s="20"/>
      <c r="C38" s="3"/>
      <c r="D38" s="3"/>
      <c r="E38" s="3"/>
      <c r="F38" s="3"/>
      <c r="G38" s="3"/>
      <c r="H38" s="20"/>
      <c r="I38" s="20"/>
      <c r="J38" s="3"/>
      <c r="K38" s="3"/>
      <c r="L38" s="3"/>
      <c r="M38" s="3"/>
      <c r="N38" s="3"/>
      <c r="O38" s="20"/>
      <c r="P38" s="20"/>
      <c r="Q38" s="3"/>
      <c r="R38" s="3"/>
      <c r="S38" s="3"/>
      <c r="T38" s="3"/>
      <c r="U38" s="3"/>
    </row>
    <row r="39" spans="1:21">
      <c r="A39" s="20"/>
      <c r="B39" s="20"/>
      <c r="C39" s="3"/>
      <c r="D39" s="3"/>
      <c r="E39" s="3"/>
      <c r="F39" s="3"/>
      <c r="G39" s="3"/>
      <c r="H39" s="20"/>
      <c r="I39" s="20"/>
      <c r="J39" s="3"/>
      <c r="K39" s="3"/>
      <c r="L39" s="3"/>
      <c r="M39" s="3"/>
      <c r="N39" s="3"/>
      <c r="O39" s="20"/>
      <c r="P39" s="20"/>
      <c r="Q39" s="3"/>
      <c r="R39" s="3"/>
      <c r="S39" s="3"/>
      <c r="T39" s="3"/>
      <c r="U39" s="3"/>
    </row>
    <row r="40" spans="1:21" ht="90.6" customHeight="1" thickBot="1">
      <c r="A40" s="80" t="s">
        <v>7</v>
      </c>
      <c r="B40" s="80"/>
      <c r="C40" s="80" t="str">
        <f>C19</f>
        <v>Доля организаций, осуществляющих образовательную деятельность по образовательным программам среднего профессионального образования, итоговая аттестация в которых проводится в форме демонстрационного экзамена, процент</v>
      </c>
      <c r="D40" s="80"/>
      <c r="E40" s="80"/>
      <c r="F40" s="80"/>
      <c r="G40" s="80"/>
      <c r="H40" s="80" t="s">
        <v>7</v>
      </c>
      <c r="I40" s="80"/>
      <c r="J40" s="80" t="str">
        <f>J19</f>
        <v>Доля обучающихся, завершающих обучение в организациях, осуществляющих образовательную деятельность по образовательным программам среднего профессионального образования, прошедших аттестацию с использованием механизма демонстрационного экзамена, процент</v>
      </c>
      <c r="K40" s="80"/>
      <c r="L40" s="80"/>
      <c r="M40" s="80"/>
      <c r="N40" s="80"/>
      <c r="O40" s="80" t="s">
        <v>7</v>
      </c>
      <c r="P40" s="80"/>
      <c r="Q40" s="80" t="str">
        <f>Q19</f>
        <v>Число мастерских, оснащенных современной материально- технической базой по одной из компетенций, накопительным итогом, единиц</v>
      </c>
      <c r="R40" s="80"/>
      <c r="S40" s="80"/>
      <c r="T40" s="80"/>
      <c r="U40" s="80"/>
    </row>
    <row r="41" spans="1:21" ht="27" customHeight="1" thickBot="1">
      <c r="A41" s="80" t="str">
        <f>"Значение регионального проекта на конец "&amp;A22&amp;" года (справочно)"</f>
        <v>Значение регионального проекта на конец 2019 года (справочно)</v>
      </c>
      <c r="B41" s="80"/>
      <c r="C41" s="80"/>
      <c r="D41" s="4">
        <f>B11</f>
        <v>3.4</v>
      </c>
      <c r="H41" s="80" t="str">
        <f>"Значение регионального проекта на конец "&amp;H22&amp;" года (справочно)"</f>
        <v>Значение регионального проекта на конец 2019 года (справочно)</v>
      </c>
      <c r="I41" s="80"/>
      <c r="J41" s="80"/>
      <c r="K41" s="4">
        <f>I11</f>
        <v>4.5</v>
      </c>
      <c r="O41" s="80" t="str">
        <f>"Значение регионального проекта на конец "&amp;O22&amp;" года (справочно)"</f>
        <v>Значение регионального проекта на конец 2019 года (справочно)</v>
      </c>
      <c r="P41" s="80"/>
      <c r="Q41" s="80"/>
      <c r="R41" s="4">
        <f>P11</f>
        <v>5</v>
      </c>
    </row>
    <row r="42" spans="1:21" ht="27" customHeight="1" thickBot="1">
      <c r="A42" s="80" t="str">
        <f>"Значение по муниципалитету на конец "&amp;A22&amp;" года"</f>
        <v>Значение по муниципалитету на конец 2019 года</v>
      </c>
      <c r="B42" s="80"/>
      <c r="C42" s="80"/>
      <c r="D42" s="4" t="str">
        <f>B14</f>
        <v>???</v>
      </c>
      <c r="H42" s="80" t="str">
        <f>"Значение по муниципалитету на конец "&amp;H22&amp;" года"</f>
        <v>Значение по муниципалитету на конец 2019 года</v>
      </c>
      <c r="I42" s="80"/>
      <c r="J42" s="80"/>
      <c r="K42" s="4" t="str">
        <f>I14</f>
        <v>???</v>
      </c>
      <c r="O42" s="80" t="str">
        <f>"Значение по муниципалитету на конец "&amp;O22&amp;" года"</f>
        <v>Значение по муниципалитету на конец 2019 года</v>
      </c>
      <c r="P42" s="80"/>
      <c r="Q42" s="80"/>
      <c r="R42" s="4" t="str">
        <f>P14</f>
        <v>???</v>
      </c>
    </row>
    <row r="43" spans="1:21" ht="29.45" customHeight="1">
      <c r="A43" s="7">
        <v>2020</v>
      </c>
      <c r="B43" s="87" t="str">
        <f>"ДОРОЖНАЯ КАРТА НА "&amp;A43&amp;" ГОД"</f>
        <v>ДОРОЖНАЯ КАРТА НА 2020 ГОД</v>
      </c>
      <c r="C43" s="87"/>
      <c r="D43" s="87"/>
      <c r="E43" s="87"/>
      <c r="F43" s="87"/>
      <c r="G43" s="87"/>
      <c r="H43" s="7">
        <v>2020</v>
      </c>
      <c r="I43" s="87" t="str">
        <f>"ДОРОЖНАЯ КАРТА НА "&amp;H43&amp;" ГОД"</f>
        <v>ДОРОЖНАЯ КАРТА НА 2020 ГОД</v>
      </c>
      <c r="J43" s="87"/>
      <c r="K43" s="87"/>
      <c r="L43" s="87"/>
      <c r="M43" s="87"/>
      <c r="N43" s="87"/>
      <c r="O43" s="7">
        <v>2020</v>
      </c>
      <c r="P43" s="87" t="str">
        <f>"ДОРОЖНАЯ КАРТА НА "&amp;O43&amp;" ГОД"</f>
        <v>ДОРОЖНАЯ КАРТА НА 2020 ГОД</v>
      </c>
      <c r="Q43" s="87"/>
      <c r="R43" s="87"/>
      <c r="S43" s="87"/>
      <c r="T43" s="87"/>
      <c r="U43" s="87"/>
    </row>
    <row r="44" spans="1:21" ht="24.6" customHeight="1">
      <c r="A44" s="77" t="str">
        <f>"Мероприятия, влияющие на изменение показателя в "&amp;A43&amp;" году"</f>
        <v>Мероприятия, влияющие на изменение показателя в 2020 году</v>
      </c>
      <c r="B44" s="77"/>
      <c r="C44" s="77"/>
      <c r="D44" s="77"/>
      <c r="E44" s="77"/>
      <c r="F44" s="77"/>
      <c r="G44" s="77"/>
      <c r="H44" s="77" t="str">
        <f>"Мероприятия, влияющие на изменение показателя в "&amp;H43&amp;" году"</f>
        <v>Мероприятия, влияющие на изменение показателя в 2020 году</v>
      </c>
      <c r="I44" s="77"/>
      <c r="J44" s="77"/>
      <c r="K44" s="77"/>
      <c r="L44" s="77"/>
      <c r="M44" s="77"/>
      <c r="N44" s="77"/>
      <c r="O44" s="77" t="str">
        <f>"Мероприятия, влияющие на изменение показателя в "&amp;O43&amp;" году"</f>
        <v>Мероприятия, влияющие на изменение показателя в 2020 году</v>
      </c>
      <c r="P44" s="77"/>
      <c r="Q44" s="77"/>
      <c r="R44" s="77"/>
      <c r="S44" s="77"/>
      <c r="T44" s="77"/>
      <c r="U44" s="77"/>
    </row>
    <row r="45" spans="1:21" ht="28.5">
      <c r="A45" s="3" t="s">
        <v>0</v>
      </c>
      <c r="B45" s="3" t="s">
        <v>1</v>
      </c>
      <c r="C45" s="3" t="s">
        <v>2</v>
      </c>
      <c r="D45" s="3" t="s">
        <v>6</v>
      </c>
      <c r="E45" s="3" t="s">
        <v>3</v>
      </c>
      <c r="F45" s="3" t="s">
        <v>4</v>
      </c>
      <c r="G45" s="3" t="s">
        <v>5</v>
      </c>
      <c r="H45" s="3" t="s">
        <v>0</v>
      </c>
      <c r="I45" s="3" t="s">
        <v>1</v>
      </c>
      <c r="J45" s="3" t="s">
        <v>2</v>
      </c>
      <c r="K45" s="3" t="s">
        <v>6</v>
      </c>
      <c r="L45" s="3" t="s">
        <v>3</v>
      </c>
      <c r="M45" s="3" t="s">
        <v>4</v>
      </c>
      <c r="N45" s="3" t="s">
        <v>5</v>
      </c>
      <c r="O45" s="3" t="s">
        <v>0</v>
      </c>
      <c r="P45" s="3" t="s">
        <v>1</v>
      </c>
      <c r="Q45" s="3" t="s">
        <v>2</v>
      </c>
      <c r="R45" s="3" t="s">
        <v>6</v>
      </c>
      <c r="S45" s="3" t="s">
        <v>3</v>
      </c>
      <c r="T45" s="3" t="s">
        <v>4</v>
      </c>
      <c r="U45" s="3" t="s">
        <v>5</v>
      </c>
    </row>
    <row r="46" spans="1:21">
      <c r="A46" s="20"/>
      <c r="B46" s="20"/>
      <c r="C46" s="3"/>
      <c r="D46" s="3"/>
      <c r="E46" s="3"/>
      <c r="F46" s="3"/>
      <c r="G46" s="3"/>
      <c r="H46" s="20"/>
      <c r="I46" s="20"/>
      <c r="J46" s="3"/>
      <c r="K46" s="3"/>
      <c r="L46" s="3"/>
      <c r="M46" s="3"/>
      <c r="N46" s="3"/>
      <c r="O46" s="20"/>
      <c r="P46" s="20"/>
      <c r="Q46" s="3"/>
      <c r="R46" s="3"/>
      <c r="S46" s="3"/>
      <c r="T46" s="3"/>
      <c r="U46" s="3"/>
    </row>
    <row r="47" spans="1:21">
      <c r="A47" s="20"/>
      <c r="B47" s="20"/>
      <c r="C47" s="3"/>
      <c r="D47" s="3"/>
      <c r="E47" s="3"/>
      <c r="F47" s="3"/>
      <c r="G47" s="3"/>
      <c r="H47" s="20"/>
      <c r="I47" s="20"/>
      <c r="J47" s="3"/>
      <c r="K47" s="3"/>
      <c r="L47" s="3"/>
      <c r="M47" s="3"/>
      <c r="N47" s="3"/>
      <c r="O47" s="20"/>
      <c r="P47" s="20"/>
      <c r="Q47" s="3"/>
      <c r="R47" s="3"/>
      <c r="S47" s="3"/>
      <c r="T47" s="3"/>
      <c r="U47" s="3"/>
    </row>
    <row r="48" spans="1:21">
      <c r="A48" s="20"/>
      <c r="B48" s="20"/>
      <c r="C48" s="3"/>
      <c r="D48" s="3"/>
      <c r="E48" s="3"/>
      <c r="F48" s="3"/>
      <c r="G48" s="3"/>
      <c r="H48" s="20"/>
      <c r="I48" s="20"/>
      <c r="J48" s="3"/>
      <c r="K48" s="3"/>
      <c r="L48" s="3"/>
      <c r="M48" s="3"/>
      <c r="N48" s="3"/>
      <c r="O48" s="20"/>
      <c r="P48" s="20"/>
      <c r="Q48" s="3"/>
      <c r="R48" s="3"/>
      <c r="S48" s="3"/>
      <c r="T48" s="3"/>
      <c r="U48" s="3"/>
    </row>
    <row r="49" spans="1:21">
      <c r="A49" s="20"/>
      <c r="B49" s="20"/>
      <c r="C49" s="3"/>
      <c r="D49" s="3"/>
      <c r="E49" s="3"/>
      <c r="F49" s="3"/>
      <c r="G49" s="3"/>
      <c r="H49" s="20"/>
      <c r="I49" s="20"/>
      <c r="J49" s="3"/>
      <c r="K49" s="3"/>
      <c r="L49" s="3"/>
      <c r="M49" s="3"/>
      <c r="N49" s="3"/>
      <c r="O49" s="20"/>
      <c r="P49" s="20"/>
      <c r="Q49" s="3"/>
      <c r="R49" s="3"/>
      <c r="S49" s="3"/>
      <c r="T49" s="3"/>
      <c r="U49" s="3"/>
    </row>
    <row r="50" spans="1:21">
      <c r="A50" s="20"/>
      <c r="B50" s="20"/>
      <c r="C50" s="3"/>
      <c r="D50" s="3"/>
      <c r="E50" s="3"/>
      <c r="F50" s="3"/>
      <c r="G50" s="3"/>
      <c r="H50" s="20"/>
      <c r="I50" s="20"/>
      <c r="J50" s="3"/>
      <c r="K50" s="3"/>
      <c r="L50" s="3"/>
      <c r="M50" s="3"/>
      <c r="N50" s="3"/>
      <c r="O50" s="20"/>
      <c r="P50" s="20"/>
      <c r="Q50" s="3"/>
      <c r="R50" s="3"/>
      <c r="S50" s="3"/>
      <c r="T50" s="3"/>
      <c r="U50" s="3"/>
    </row>
    <row r="51" spans="1:21">
      <c r="A51" s="20"/>
      <c r="B51" s="20"/>
      <c r="C51" s="3"/>
      <c r="D51" s="3"/>
      <c r="E51" s="3"/>
      <c r="F51" s="3"/>
      <c r="G51" s="3"/>
      <c r="H51" s="20"/>
      <c r="I51" s="20"/>
      <c r="J51" s="3"/>
      <c r="K51" s="3"/>
      <c r="L51" s="3"/>
      <c r="M51" s="3"/>
      <c r="N51" s="3"/>
      <c r="O51" s="20"/>
      <c r="P51" s="20"/>
      <c r="Q51" s="3"/>
      <c r="R51" s="3"/>
      <c r="S51" s="3"/>
      <c r="T51" s="3"/>
      <c r="U51" s="3"/>
    </row>
    <row r="52" spans="1:21">
      <c r="A52" s="20"/>
      <c r="B52" s="20"/>
      <c r="C52" s="3"/>
      <c r="D52" s="3"/>
      <c r="E52" s="3"/>
      <c r="F52" s="3"/>
      <c r="G52" s="3"/>
      <c r="H52" s="20"/>
      <c r="I52" s="20"/>
      <c r="J52" s="3"/>
      <c r="K52" s="3"/>
      <c r="L52" s="3"/>
      <c r="M52" s="3"/>
      <c r="N52" s="3"/>
      <c r="O52" s="20"/>
      <c r="P52" s="20"/>
      <c r="Q52" s="3"/>
      <c r="R52" s="3"/>
      <c r="S52" s="3"/>
      <c r="T52" s="3"/>
      <c r="U52" s="3"/>
    </row>
    <row r="53" spans="1:21">
      <c r="A53" s="20"/>
      <c r="B53" s="20"/>
      <c r="C53" s="3"/>
      <c r="D53" s="3"/>
      <c r="E53" s="3"/>
      <c r="F53" s="3"/>
      <c r="G53" s="3"/>
      <c r="H53" s="20"/>
      <c r="I53" s="20"/>
      <c r="J53" s="3"/>
      <c r="K53" s="3"/>
      <c r="L53" s="3"/>
      <c r="M53" s="3"/>
      <c r="N53" s="3"/>
      <c r="O53" s="20"/>
      <c r="P53" s="20"/>
      <c r="Q53" s="3"/>
      <c r="R53" s="3"/>
      <c r="S53" s="3"/>
      <c r="T53" s="3"/>
      <c r="U53" s="3"/>
    </row>
    <row r="54" spans="1:21">
      <c r="A54" s="20"/>
      <c r="B54" s="20"/>
      <c r="C54" s="3"/>
      <c r="D54" s="3"/>
      <c r="E54" s="3"/>
      <c r="F54" s="3"/>
      <c r="G54" s="3"/>
      <c r="H54" s="20"/>
      <c r="I54" s="20"/>
      <c r="J54" s="3"/>
      <c r="K54" s="3"/>
      <c r="L54" s="3"/>
      <c r="M54" s="3"/>
      <c r="N54" s="3"/>
      <c r="O54" s="20"/>
      <c r="P54" s="20"/>
      <c r="Q54" s="3"/>
      <c r="R54" s="3"/>
      <c r="S54" s="3"/>
      <c r="T54" s="3"/>
      <c r="U54" s="3"/>
    </row>
    <row r="55" spans="1:21">
      <c r="A55" s="20"/>
      <c r="B55" s="20"/>
      <c r="C55" s="3"/>
      <c r="D55" s="3"/>
      <c r="E55" s="3"/>
      <c r="F55" s="3"/>
      <c r="G55" s="3"/>
      <c r="H55" s="20"/>
      <c r="I55" s="20"/>
      <c r="J55" s="3"/>
      <c r="K55" s="3"/>
      <c r="L55" s="3"/>
      <c r="M55" s="3"/>
      <c r="N55" s="3"/>
      <c r="O55" s="20"/>
      <c r="P55" s="20"/>
      <c r="Q55" s="3"/>
      <c r="R55" s="3"/>
      <c r="S55" s="3"/>
      <c r="T55" s="3"/>
      <c r="U55" s="3"/>
    </row>
    <row r="56" spans="1:21">
      <c r="A56" s="20"/>
      <c r="B56" s="20"/>
      <c r="C56" s="3"/>
      <c r="D56" s="3"/>
      <c r="E56" s="3"/>
      <c r="F56" s="3"/>
      <c r="G56" s="3"/>
      <c r="H56" s="20"/>
      <c r="I56" s="20"/>
      <c r="J56" s="3"/>
      <c r="K56" s="3"/>
      <c r="L56" s="3"/>
      <c r="M56" s="3"/>
      <c r="N56" s="3"/>
      <c r="O56" s="20"/>
      <c r="P56" s="20"/>
      <c r="Q56" s="3"/>
      <c r="R56" s="3"/>
      <c r="S56" s="3"/>
      <c r="T56" s="3"/>
      <c r="U56" s="3"/>
    </row>
    <row r="57" spans="1:21">
      <c r="A57" s="20"/>
      <c r="B57" s="20"/>
      <c r="C57" s="3"/>
      <c r="D57" s="3"/>
      <c r="E57" s="3"/>
      <c r="F57" s="3"/>
      <c r="G57" s="3"/>
      <c r="H57" s="20"/>
      <c r="I57" s="20"/>
      <c r="J57" s="3"/>
      <c r="K57" s="3"/>
      <c r="L57" s="3"/>
      <c r="M57" s="3"/>
      <c r="N57" s="3"/>
      <c r="O57" s="20"/>
      <c r="P57" s="20"/>
      <c r="Q57" s="3"/>
      <c r="R57" s="3"/>
      <c r="S57" s="3"/>
      <c r="T57" s="3"/>
      <c r="U57" s="3"/>
    </row>
    <row r="58" spans="1:21">
      <c r="A58" s="20"/>
      <c r="B58" s="20"/>
      <c r="C58" s="3"/>
      <c r="D58" s="3"/>
      <c r="E58" s="3"/>
      <c r="F58" s="3"/>
      <c r="G58" s="3"/>
      <c r="H58" s="20"/>
      <c r="I58" s="20"/>
      <c r="J58" s="3"/>
      <c r="K58" s="3"/>
      <c r="L58" s="3"/>
      <c r="M58" s="3"/>
      <c r="N58" s="3"/>
      <c r="O58" s="20"/>
      <c r="P58" s="20"/>
      <c r="Q58" s="3"/>
      <c r="R58" s="3"/>
      <c r="S58" s="3"/>
      <c r="T58" s="3"/>
      <c r="U58" s="3"/>
    </row>
    <row r="59" spans="1:21">
      <c r="A59" s="20"/>
      <c r="B59" s="20"/>
      <c r="C59" s="3"/>
      <c r="D59" s="3"/>
      <c r="E59" s="3"/>
      <c r="F59" s="3"/>
      <c r="G59" s="3"/>
      <c r="H59" s="20"/>
      <c r="I59" s="20"/>
      <c r="J59" s="3"/>
      <c r="K59" s="3"/>
      <c r="L59" s="3"/>
      <c r="M59" s="3"/>
      <c r="N59" s="3"/>
      <c r="O59" s="20"/>
      <c r="P59" s="20"/>
      <c r="Q59" s="3"/>
      <c r="R59" s="3"/>
      <c r="S59" s="3"/>
      <c r="T59" s="3"/>
      <c r="U59" s="3"/>
    </row>
    <row r="60" spans="1:21">
      <c r="A60" s="20"/>
      <c r="B60" s="20"/>
      <c r="C60" s="3"/>
      <c r="D60" s="3"/>
      <c r="E60" s="3"/>
      <c r="F60" s="3"/>
      <c r="G60" s="3"/>
      <c r="H60" s="20"/>
      <c r="I60" s="20"/>
      <c r="J60" s="3"/>
      <c r="K60" s="3"/>
      <c r="L60" s="3"/>
      <c r="M60" s="3"/>
      <c r="N60" s="3"/>
      <c r="O60" s="20"/>
      <c r="P60" s="20"/>
      <c r="Q60" s="3"/>
      <c r="R60" s="3"/>
      <c r="S60" s="3"/>
      <c r="T60" s="3"/>
      <c r="U60" s="3"/>
    </row>
    <row r="61" spans="1:21" ht="90.6" customHeight="1" thickBot="1">
      <c r="A61" s="80" t="s">
        <v>7</v>
      </c>
      <c r="B61" s="80"/>
      <c r="C61" s="80" t="str">
        <f>C40</f>
        <v>Доля организаций, осуществляющих образовательную деятельность по образовательным программам среднего профессионального образования, итоговая аттестация в которых проводится в форме демонстрационного экзамена, процент</v>
      </c>
      <c r="D61" s="80"/>
      <c r="E61" s="80"/>
      <c r="F61" s="80"/>
      <c r="G61" s="80"/>
      <c r="H61" s="80" t="s">
        <v>7</v>
      </c>
      <c r="I61" s="80"/>
      <c r="J61" s="80" t="str">
        <f>J40</f>
        <v>Доля обучающихся, завершающих обучение в организациях, осуществляющих образовательную деятельность по образовательным программам среднего профессионального образования, прошедших аттестацию с использованием механизма демонстрационного экзамена, процент</v>
      </c>
      <c r="K61" s="80"/>
      <c r="L61" s="80"/>
      <c r="M61" s="80"/>
      <c r="N61" s="80"/>
      <c r="O61" s="80" t="s">
        <v>7</v>
      </c>
      <c r="P61" s="80"/>
      <c r="Q61" s="80" t="str">
        <f>Q40</f>
        <v>Число мастерских, оснащенных современной материально- технической базой по одной из компетенций, накопительным итогом, единиц</v>
      </c>
      <c r="R61" s="80"/>
      <c r="S61" s="80"/>
      <c r="T61" s="80"/>
      <c r="U61" s="80"/>
    </row>
    <row r="62" spans="1:21" ht="27" customHeight="1" thickBot="1">
      <c r="A62" s="80" t="str">
        <f>"Значение регионального проекта на конец "&amp;A43&amp;" года (справочно)"</f>
        <v>Значение регионального проекта на конец 2020 года (справочно)</v>
      </c>
      <c r="B62" s="80"/>
      <c r="C62" s="80"/>
      <c r="D62" s="4">
        <f>C11</f>
        <v>10</v>
      </c>
      <c r="H62" s="80" t="str">
        <f>"Значение регионального проекта на конец "&amp;H43&amp;" года (справочно)"</f>
        <v>Значение регионального проекта на конец 2020 года (справочно)</v>
      </c>
      <c r="I62" s="80"/>
      <c r="J62" s="80"/>
      <c r="K62" s="4">
        <f>J11</f>
        <v>6</v>
      </c>
      <c r="O62" s="80" t="str">
        <f>"Значение регионального проекта на конец "&amp;O43&amp;" года (справочно)"</f>
        <v>Значение регионального проекта на конец 2020 года (справочно)</v>
      </c>
      <c r="P62" s="80"/>
      <c r="Q62" s="80"/>
      <c r="R62" s="4">
        <f>Q11</f>
        <v>10</v>
      </c>
    </row>
    <row r="63" spans="1:21" ht="27" customHeight="1" thickBot="1">
      <c r="A63" s="80" t="str">
        <f>"Значение по муниципалитету на конец "&amp;A43&amp;" года"</f>
        <v>Значение по муниципалитету на конец 2020 года</v>
      </c>
      <c r="B63" s="80"/>
      <c r="C63" s="80"/>
      <c r="D63" s="4" t="str">
        <f>C14</f>
        <v>???</v>
      </c>
      <c r="H63" s="80" t="str">
        <f>"Значение по муниципалитету на конец "&amp;H43&amp;" года"</f>
        <v>Значение по муниципалитету на конец 2020 года</v>
      </c>
      <c r="I63" s="80"/>
      <c r="J63" s="80"/>
      <c r="K63" s="4" t="str">
        <f>J14</f>
        <v>???</v>
      </c>
      <c r="O63" s="80" t="str">
        <f>"Значение по муниципалитету на конец "&amp;O43&amp;" года"</f>
        <v>Значение по муниципалитету на конец 2020 года</v>
      </c>
      <c r="P63" s="80"/>
      <c r="Q63" s="80"/>
      <c r="R63" s="4" t="str">
        <f>Q14</f>
        <v>???</v>
      </c>
    </row>
    <row r="64" spans="1:21" ht="29.45" customHeight="1">
      <c r="A64" s="7">
        <v>2021</v>
      </c>
      <c r="B64" s="87" t="str">
        <f>"ДОРОЖНАЯ КАРТА НА "&amp;A64&amp;" ГОД"</f>
        <v>ДОРОЖНАЯ КАРТА НА 2021 ГОД</v>
      </c>
      <c r="C64" s="87"/>
      <c r="D64" s="87"/>
      <c r="E64" s="87"/>
      <c r="F64" s="87"/>
      <c r="G64" s="87"/>
      <c r="H64" s="7">
        <v>2021</v>
      </c>
      <c r="I64" s="87" t="str">
        <f>"ДОРОЖНАЯ КАРТА НА "&amp;H64&amp;" ГОД"</f>
        <v>ДОРОЖНАЯ КАРТА НА 2021 ГОД</v>
      </c>
      <c r="J64" s="87"/>
      <c r="K64" s="87"/>
      <c r="L64" s="87"/>
      <c r="M64" s="87"/>
      <c r="N64" s="87"/>
      <c r="O64" s="7">
        <v>2021</v>
      </c>
      <c r="P64" s="87" t="str">
        <f>"ДОРОЖНАЯ КАРТА НА "&amp;O64&amp;" ГОД"</f>
        <v>ДОРОЖНАЯ КАРТА НА 2021 ГОД</v>
      </c>
      <c r="Q64" s="87"/>
      <c r="R64" s="87"/>
      <c r="S64" s="87"/>
      <c r="T64" s="87"/>
      <c r="U64" s="87"/>
    </row>
    <row r="65" spans="1:21" ht="24.6" customHeight="1">
      <c r="A65" s="77" t="str">
        <f>"Мероприятия, влияющие на изменение показателя в "&amp;A64&amp;" году"</f>
        <v>Мероприятия, влияющие на изменение показателя в 2021 году</v>
      </c>
      <c r="B65" s="77"/>
      <c r="C65" s="77"/>
      <c r="D65" s="77"/>
      <c r="E65" s="77"/>
      <c r="F65" s="77"/>
      <c r="G65" s="77"/>
      <c r="H65" s="77" t="str">
        <f>"Мероприятия, влияющие на изменение показателя в "&amp;H64&amp;" году"</f>
        <v>Мероприятия, влияющие на изменение показателя в 2021 году</v>
      </c>
      <c r="I65" s="77"/>
      <c r="J65" s="77"/>
      <c r="K65" s="77"/>
      <c r="L65" s="77"/>
      <c r="M65" s="77"/>
      <c r="N65" s="77"/>
      <c r="O65" s="77" t="str">
        <f>"Мероприятия, влияющие на изменение показателя в "&amp;O64&amp;" году"</f>
        <v>Мероприятия, влияющие на изменение показателя в 2021 году</v>
      </c>
      <c r="P65" s="77"/>
      <c r="Q65" s="77"/>
      <c r="R65" s="77"/>
      <c r="S65" s="77"/>
      <c r="T65" s="77"/>
      <c r="U65" s="77"/>
    </row>
    <row r="66" spans="1:21" ht="28.5">
      <c r="A66" s="3" t="s">
        <v>0</v>
      </c>
      <c r="B66" s="3" t="s">
        <v>1</v>
      </c>
      <c r="C66" s="3" t="s">
        <v>2</v>
      </c>
      <c r="D66" s="3" t="s">
        <v>6</v>
      </c>
      <c r="E66" s="3" t="s">
        <v>3</v>
      </c>
      <c r="F66" s="3" t="s">
        <v>4</v>
      </c>
      <c r="G66" s="3" t="s">
        <v>5</v>
      </c>
      <c r="H66" s="3" t="s">
        <v>0</v>
      </c>
      <c r="I66" s="3" t="s">
        <v>1</v>
      </c>
      <c r="J66" s="3" t="s">
        <v>2</v>
      </c>
      <c r="K66" s="3" t="s">
        <v>6</v>
      </c>
      <c r="L66" s="3" t="s">
        <v>3</v>
      </c>
      <c r="M66" s="3" t="s">
        <v>4</v>
      </c>
      <c r="N66" s="3" t="s">
        <v>5</v>
      </c>
      <c r="O66" s="3" t="s">
        <v>0</v>
      </c>
      <c r="P66" s="3" t="s">
        <v>1</v>
      </c>
      <c r="Q66" s="3" t="s">
        <v>2</v>
      </c>
      <c r="R66" s="3" t="s">
        <v>6</v>
      </c>
      <c r="S66" s="3" t="s">
        <v>3</v>
      </c>
      <c r="T66" s="3" t="s">
        <v>4</v>
      </c>
      <c r="U66" s="3" t="s">
        <v>5</v>
      </c>
    </row>
    <row r="67" spans="1:21">
      <c r="A67" s="20"/>
      <c r="B67" s="20"/>
      <c r="C67" s="3"/>
      <c r="D67" s="3"/>
      <c r="E67" s="3"/>
      <c r="F67" s="3"/>
      <c r="G67" s="3"/>
      <c r="H67" s="20"/>
      <c r="I67" s="20"/>
      <c r="J67" s="3"/>
      <c r="K67" s="3"/>
      <c r="L67" s="3"/>
      <c r="M67" s="3"/>
      <c r="N67" s="3"/>
      <c r="O67" s="20"/>
      <c r="P67" s="20"/>
      <c r="Q67" s="3"/>
      <c r="R67" s="3"/>
      <c r="S67" s="3"/>
      <c r="T67" s="3"/>
      <c r="U67" s="3"/>
    </row>
    <row r="68" spans="1:21">
      <c r="A68" s="20"/>
      <c r="B68" s="20"/>
      <c r="C68" s="3"/>
      <c r="D68" s="3"/>
      <c r="E68" s="3"/>
      <c r="F68" s="3"/>
      <c r="G68" s="3"/>
      <c r="H68" s="20"/>
      <c r="I68" s="20"/>
      <c r="J68" s="3"/>
      <c r="K68" s="3"/>
      <c r="L68" s="3"/>
      <c r="M68" s="3"/>
      <c r="N68" s="3"/>
      <c r="O68" s="20"/>
      <c r="P68" s="20"/>
      <c r="Q68" s="3"/>
      <c r="R68" s="3"/>
      <c r="S68" s="3"/>
      <c r="T68" s="3"/>
      <c r="U68" s="3"/>
    </row>
    <row r="69" spans="1:21">
      <c r="A69" s="20"/>
      <c r="B69" s="20"/>
      <c r="C69" s="3"/>
      <c r="D69" s="3"/>
      <c r="E69" s="3"/>
      <c r="F69" s="3"/>
      <c r="G69" s="3"/>
      <c r="H69" s="20"/>
      <c r="I69" s="20"/>
      <c r="J69" s="3"/>
      <c r="K69" s="3"/>
      <c r="L69" s="3"/>
      <c r="M69" s="3"/>
      <c r="N69" s="3"/>
      <c r="O69" s="20"/>
      <c r="P69" s="20"/>
      <c r="Q69" s="3"/>
      <c r="R69" s="3"/>
      <c r="S69" s="3"/>
      <c r="T69" s="3"/>
      <c r="U69" s="3"/>
    </row>
    <row r="70" spans="1:21">
      <c r="A70" s="20"/>
      <c r="B70" s="20"/>
      <c r="C70" s="3"/>
      <c r="D70" s="3"/>
      <c r="E70" s="3"/>
      <c r="F70" s="3"/>
      <c r="G70" s="3"/>
      <c r="H70" s="20"/>
      <c r="I70" s="20"/>
      <c r="J70" s="3"/>
      <c r="K70" s="3"/>
      <c r="L70" s="3"/>
      <c r="M70" s="3"/>
      <c r="N70" s="3"/>
      <c r="O70" s="20"/>
      <c r="P70" s="20"/>
      <c r="Q70" s="3"/>
      <c r="R70" s="3"/>
      <c r="S70" s="3"/>
      <c r="T70" s="3"/>
      <c r="U70" s="3"/>
    </row>
    <row r="71" spans="1:21">
      <c r="A71" s="20"/>
      <c r="B71" s="20"/>
      <c r="C71" s="3"/>
      <c r="D71" s="3"/>
      <c r="E71" s="3"/>
      <c r="F71" s="3"/>
      <c r="G71" s="3"/>
      <c r="H71" s="20"/>
      <c r="I71" s="20"/>
      <c r="J71" s="3"/>
      <c r="K71" s="3"/>
      <c r="L71" s="3"/>
      <c r="M71" s="3"/>
      <c r="N71" s="3"/>
      <c r="O71" s="20"/>
      <c r="P71" s="20"/>
      <c r="Q71" s="3"/>
      <c r="R71" s="3"/>
      <c r="S71" s="3"/>
      <c r="T71" s="3"/>
      <c r="U71" s="3"/>
    </row>
    <row r="72" spans="1:21">
      <c r="A72" s="20"/>
      <c r="B72" s="20"/>
      <c r="C72" s="3"/>
      <c r="D72" s="3"/>
      <c r="E72" s="3"/>
      <c r="F72" s="3"/>
      <c r="G72" s="3"/>
      <c r="H72" s="20"/>
      <c r="I72" s="20"/>
      <c r="J72" s="3"/>
      <c r="K72" s="3"/>
      <c r="L72" s="3"/>
      <c r="M72" s="3"/>
      <c r="N72" s="3"/>
      <c r="O72" s="20"/>
      <c r="P72" s="20"/>
      <c r="Q72" s="3"/>
      <c r="R72" s="3"/>
      <c r="S72" s="3"/>
      <c r="T72" s="3"/>
      <c r="U72" s="3"/>
    </row>
    <row r="73" spans="1:21">
      <c r="A73" s="20"/>
      <c r="B73" s="20"/>
      <c r="C73" s="3"/>
      <c r="D73" s="3"/>
      <c r="E73" s="3"/>
      <c r="F73" s="3"/>
      <c r="G73" s="3"/>
      <c r="H73" s="20"/>
      <c r="I73" s="20"/>
      <c r="J73" s="3"/>
      <c r="K73" s="3"/>
      <c r="L73" s="3"/>
      <c r="M73" s="3"/>
      <c r="N73" s="3"/>
      <c r="O73" s="20"/>
      <c r="P73" s="20"/>
      <c r="Q73" s="3"/>
      <c r="R73" s="3"/>
      <c r="S73" s="3"/>
      <c r="T73" s="3"/>
      <c r="U73" s="3"/>
    </row>
    <row r="74" spans="1:21">
      <c r="A74" s="20"/>
      <c r="B74" s="20"/>
      <c r="C74" s="3"/>
      <c r="D74" s="3"/>
      <c r="E74" s="3"/>
      <c r="F74" s="3"/>
      <c r="G74" s="3"/>
      <c r="H74" s="20"/>
      <c r="I74" s="20"/>
      <c r="J74" s="3"/>
      <c r="K74" s="3"/>
      <c r="L74" s="3"/>
      <c r="M74" s="3"/>
      <c r="N74" s="3"/>
      <c r="O74" s="20"/>
      <c r="P74" s="20"/>
      <c r="Q74" s="3"/>
      <c r="R74" s="3"/>
      <c r="S74" s="3"/>
      <c r="T74" s="3"/>
      <c r="U74" s="3"/>
    </row>
    <row r="75" spans="1:21">
      <c r="A75" s="20"/>
      <c r="B75" s="20"/>
      <c r="C75" s="3"/>
      <c r="D75" s="3"/>
      <c r="E75" s="3"/>
      <c r="F75" s="3"/>
      <c r="G75" s="3"/>
      <c r="H75" s="20"/>
      <c r="I75" s="20"/>
      <c r="J75" s="3"/>
      <c r="K75" s="3"/>
      <c r="L75" s="3"/>
      <c r="M75" s="3"/>
      <c r="N75" s="3"/>
      <c r="O75" s="20"/>
      <c r="P75" s="20"/>
      <c r="Q75" s="3"/>
      <c r="R75" s="3"/>
      <c r="S75" s="3"/>
      <c r="T75" s="3"/>
      <c r="U75" s="3"/>
    </row>
    <row r="76" spans="1:21">
      <c r="A76" s="20"/>
      <c r="B76" s="20"/>
      <c r="C76" s="3"/>
      <c r="D76" s="3"/>
      <c r="E76" s="3"/>
      <c r="F76" s="3"/>
      <c r="G76" s="3"/>
      <c r="H76" s="20"/>
      <c r="I76" s="20"/>
      <c r="J76" s="3"/>
      <c r="K76" s="3"/>
      <c r="L76" s="3"/>
      <c r="M76" s="3"/>
      <c r="N76" s="3"/>
      <c r="O76" s="20"/>
      <c r="P76" s="20"/>
      <c r="Q76" s="3"/>
      <c r="R76" s="3"/>
      <c r="S76" s="3"/>
      <c r="T76" s="3"/>
      <c r="U76" s="3"/>
    </row>
    <row r="77" spans="1:21">
      <c r="A77" s="20"/>
      <c r="B77" s="20"/>
      <c r="C77" s="3"/>
      <c r="D77" s="3"/>
      <c r="E77" s="3"/>
      <c r="F77" s="3"/>
      <c r="G77" s="3"/>
      <c r="H77" s="20"/>
      <c r="I77" s="20"/>
      <c r="J77" s="3"/>
      <c r="K77" s="3"/>
      <c r="L77" s="3"/>
      <c r="M77" s="3"/>
      <c r="N77" s="3"/>
      <c r="O77" s="20"/>
      <c r="P77" s="20"/>
      <c r="Q77" s="3"/>
      <c r="R77" s="3"/>
      <c r="S77" s="3"/>
      <c r="T77" s="3"/>
      <c r="U77" s="3"/>
    </row>
    <row r="78" spans="1:21">
      <c r="A78" s="20"/>
      <c r="B78" s="20"/>
      <c r="C78" s="3"/>
      <c r="D78" s="3"/>
      <c r="E78" s="3"/>
      <c r="F78" s="3"/>
      <c r="G78" s="3"/>
      <c r="H78" s="20"/>
      <c r="I78" s="20"/>
      <c r="J78" s="3"/>
      <c r="K78" s="3"/>
      <c r="L78" s="3"/>
      <c r="M78" s="3"/>
      <c r="N78" s="3"/>
      <c r="O78" s="20"/>
      <c r="P78" s="20"/>
      <c r="Q78" s="3"/>
      <c r="R78" s="3"/>
      <c r="S78" s="3"/>
      <c r="T78" s="3"/>
      <c r="U78" s="3"/>
    </row>
    <row r="79" spans="1:21">
      <c r="A79" s="20"/>
      <c r="B79" s="20"/>
      <c r="C79" s="3"/>
      <c r="D79" s="3"/>
      <c r="E79" s="3"/>
      <c r="F79" s="3"/>
      <c r="G79" s="3"/>
      <c r="H79" s="20"/>
      <c r="I79" s="20"/>
      <c r="J79" s="3"/>
      <c r="K79" s="3"/>
      <c r="L79" s="3"/>
      <c r="M79" s="3"/>
      <c r="N79" s="3"/>
      <c r="O79" s="20"/>
      <c r="P79" s="20"/>
      <c r="Q79" s="3"/>
      <c r="R79" s="3"/>
      <c r="S79" s="3"/>
      <c r="T79" s="3"/>
      <c r="U79" s="3"/>
    </row>
    <row r="80" spans="1:21">
      <c r="A80" s="20"/>
      <c r="B80" s="20"/>
      <c r="C80" s="3"/>
      <c r="D80" s="3"/>
      <c r="E80" s="3"/>
      <c r="F80" s="3"/>
      <c r="G80" s="3"/>
      <c r="H80" s="20"/>
      <c r="I80" s="20"/>
      <c r="J80" s="3"/>
      <c r="K80" s="3"/>
      <c r="L80" s="3"/>
      <c r="M80" s="3"/>
      <c r="N80" s="3"/>
      <c r="O80" s="20"/>
      <c r="P80" s="20"/>
      <c r="Q80" s="3"/>
      <c r="R80" s="3"/>
      <c r="S80" s="3"/>
      <c r="T80" s="3"/>
      <c r="U80" s="3"/>
    </row>
    <row r="81" spans="1:21">
      <c r="A81" s="20"/>
      <c r="B81" s="20"/>
      <c r="C81" s="3"/>
      <c r="D81" s="3"/>
      <c r="E81" s="3"/>
      <c r="F81" s="3"/>
      <c r="G81" s="3"/>
      <c r="H81" s="20"/>
      <c r="I81" s="20"/>
      <c r="J81" s="3"/>
      <c r="K81" s="3"/>
      <c r="L81" s="3"/>
      <c r="M81" s="3"/>
      <c r="N81" s="3"/>
      <c r="O81" s="20"/>
      <c r="P81" s="20"/>
      <c r="Q81" s="3"/>
      <c r="R81" s="3"/>
      <c r="S81" s="3"/>
      <c r="T81" s="3"/>
      <c r="U81" s="3"/>
    </row>
    <row r="82" spans="1:21" ht="90.6" customHeight="1" thickBot="1">
      <c r="A82" s="80" t="s">
        <v>7</v>
      </c>
      <c r="B82" s="80"/>
      <c r="C82" s="77" t="str">
        <f>C61</f>
        <v>Доля организаций, осуществляющих образовательную деятельность по образовательным программам среднего профессионального образования, итоговая аттестация в которых проводится в форме демонстрационного экзамена, процент</v>
      </c>
      <c r="D82" s="77"/>
      <c r="E82" s="77"/>
      <c r="F82" s="77"/>
      <c r="G82" s="77"/>
      <c r="H82" s="80" t="s">
        <v>7</v>
      </c>
      <c r="I82" s="80"/>
      <c r="J82" s="77" t="str">
        <f>J61</f>
        <v>Доля обучающихся, завершающих обучение в организациях, осуществляющих образовательную деятельность по образовательным программам среднего профессионального образования, прошедших аттестацию с использованием механизма демонстрационного экзамена, процент</v>
      </c>
      <c r="K82" s="77"/>
      <c r="L82" s="77"/>
      <c r="M82" s="77"/>
      <c r="N82" s="77"/>
      <c r="O82" s="80" t="s">
        <v>7</v>
      </c>
      <c r="P82" s="80"/>
      <c r="Q82" s="77" t="str">
        <f>Q61</f>
        <v>Число мастерских, оснащенных современной материально- технической базой по одной из компетенций, накопительным итогом, единиц</v>
      </c>
      <c r="R82" s="77"/>
      <c r="S82" s="77"/>
      <c r="T82" s="77"/>
      <c r="U82" s="77"/>
    </row>
    <row r="83" spans="1:21" ht="27" customHeight="1" thickBot="1">
      <c r="A83" s="80" t="str">
        <f>"Значение регионального проекта на конец "&amp;A64&amp;" года (справочно)"</f>
        <v>Значение регионального проекта на конец 2021 года (справочно)</v>
      </c>
      <c r="B83" s="80"/>
      <c r="C83" s="80"/>
      <c r="D83" s="4">
        <f>D11</f>
        <v>20</v>
      </c>
      <c r="H83" s="80" t="str">
        <f>"Значение регионального проекта на конец "&amp;H64&amp;" года (справочно)"</f>
        <v>Значение регионального проекта на конец 2021 года (справочно)</v>
      </c>
      <c r="I83" s="80"/>
      <c r="J83" s="80"/>
      <c r="K83" s="4">
        <f>K11</f>
        <v>8</v>
      </c>
      <c r="O83" s="80" t="str">
        <f>"Значение регионального проекта на конец "&amp;O64&amp;" года (справочно)"</f>
        <v>Значение регионального проекта на конец 2021 года (справочно)</v>
      </c>
      <c r="P83" s="80"/>
      <c r="Q83" s="80"/>
      <c r="R83" s="4">
        <f>R11</f>
        <v>20</v>
      </c>
    </row>
    <row r="84" spans="1:21" ht="27" customHeight="1" thickBot="1">
      <c r="A84" s="80" t="str">
        <f>"Значение по муниципалитету на конец "&amp;A64&amp;" года"</f>
        <v>Значение по муниципалитету на конец 2021 года</v>
      </c>
      <c r="B84" s="80"/>
      <c r="C84" s="80"/>
      <c r="D84" s="4" t="str">
        <f>D14</f>
        <v>???</v>
      </c>
      <c r="H84" s="80" t="str">
        <f>"Значение по муниципалитету на конец "&amp;H64&amp;" года"</f>
        <v>Значение по муниципалитету на конец 2021 года</v>
      </c>
      <c r="I84" s="80"/>
      <c r="J84" s="80"/>
      <c r="K84" s="4" t="str">
        <f>K14</f>
        <v>???</v>
      </c>
      <c r="O84" s="80" t="str">
        <f>"Значение по муниципалитету на конец "&amp;O64&amp;" года"</f>
        <v>Значение по муниципалитету на конец 2021 года</v>
      </c>
      <c r="P84" s="80"/>
      <c r="Q84" s="80"/>
      <c r="R84" s="4" t="str">
        <f>R14</f>
        <v>???</v>
      </c>
    </row>
    <row r="85" spans="1:21" ht="29.45" customHeight="1">
      <c r="A85" s="7">
        <v>2022</v>
      </c>
      <c r="B85" s="87" t="str">
        <f>"ДОРОЖНАЯ КАРТА НА "&amp;A85&amp;" ГОД"</f>
        <v>ДОРОЖНАЯ КАРТА НА 2022 ГОД</v>
      </c>
      <c r="C85" s="87"/>
      <c r="D85" s="87"/>
      <c r="E85" s="87"/>
      <c r="F85" s="87"/>
      <c r="G85" s="87"/>
      <c r="H85" s="7">
        <v>2022</v>
      </c>
      <c r="I85" s="87" t="str">
        <f>"ДОРОЖНАЯ КАРТА НА "&amp;H85&amp;" ГОД"</f>
        <v>ДОРОЖНАЯ КАРТА НА 2022 ГОД</v>
      </c>
      <c r="J85" s="87"/>
      <c r="K85" s="87"/>
      <c r="L85" s="87"/>
      <c r="M85" s="87"/>
      <c r="N85" s="87"/>
      <c r="O85" s="7">
        <v>2022</v>
      </c>
      <c r="P85" s="87" t="str">
        <f>"ДОРОЖНАЯ КАРТА НА "&amp;O85&amp;" ГОД"</f>
        <v>ДОРОЖНАЯ КАРТА НА 2022 ГОД</v>
      </c>
      <c r="Q85" s="87"/>
      <c r="R85" s="87"/>
      <c r="S85" s="87"/>
      <c r="T85" s="87"/>
      <c r="U85" s="87"/>
    </row>
    <row r="86" spans="1:21" ht="24.6" customHeight="1">
      <c r="A86" s="77" t="str">
        <f>"Мероприятия, влияющие на изменение показателя в "&amp;A85&amp;" году"</f>
        <v>Мероприятия, влияющие на изменение показателя в 2022 году</v>
      </c>
      <c r="B86" s="77"/>
      <c r="C86" s="77"/>
      <c r="D86" s="77"/>
      <c r="E86" s="77"/>
      <c r="F86" s="77"/>
      <c r="G86" s="77"/>
      <c r="H86" s="77" t="str">
        <f>"Мероприятия, влияющие на изменение показателя в "&amp;H85&amp;" году"</f>
        <v>Мероприятия, влияющие на изменение показателя в 2022 году</v>
      </c>
      <c r="I86" s="77"/>
      <c r="J86" s="77"/>
      <c r="K86" s="77"/>
      <c r="L86" s="77"/>
      <c r="M86" s="77"/>
      <c r="N86" s="77"/>
      <c r="O86" s="77" t="str">
        <f>"Мероприятия, влияющие на изменение показателя в "&amp;O85&amp;" году"</f>
        <v>Мероприятия, влияющие на изменение показателя в 2022 году</v>
      </c>
      <c r="P86" s="77"/>
      <c r="Q86" s="77"/>
      <c r="R86" s="77"/>
      <c r="S86" s="77"/>
      <c r="T86" s="77"/>
      <c r="U86" s="77"/>
    </row>
    <row r="87" spans="1:21" ht="28.5">
      <c r="A87" s="3" t="s">
        <v>0</v>
      </c>
      <c r="B87" s="3" t="s">
        <v>1</v>
      </c>
      <c r="C87" s="3" t="s">
        <v>2</v>
      </c>
      <c r="D87" s="3" t="s">
        <v>6</v>
      </c>
      <c r="E87" s="3" t="s">
        <v>3</v>
      </c>
      <c r="F87" s="3" t="s">
        <v>4</v>
      </c>
      <c r="G87" s="3" t="s">
        <v>5</v>
      </c>
      <c r="H87" s="3" t="s">
        <v>0</v>
      </c>
      <c r="I87" s="3" t="s">
        <v>1</v>
      </c>
      <c r="J87" s="3" t="s">
        <v>2</v>
      </c>
      <c r="K87" s="3" t="s">
        <v>6</v>
      </c>
      <c r="L87" s="3" t="s">
        <v>3</v>
      </c>
      <c r="M87" s="3" t="s">
        <v>4</v>
      </c>
      <c r="N87" s="3" t="s">
        <v>5</v>
      </c>
      <c r="O87" s="3" t="s">
        <v>0</v>
      </c>
      <c r="P87" s="3" t="s">
        <v>1</v>
      </c>
      <c r="Q87" s="3" t="s">
        <v>2</v>
      </c>
      <c r="R87" s="3" t="s">
        <v>6</v>
      </c>
      <c r="S87" s="3" t="s">
        <v>3</v>
      </c>
      <c r="T87" s="3" t="s">
        <v>4</v>
      </c>
      <c r="U87" s="3" t="s">
        <v>5</v>
      </c>
    </row>
    <row r="88" spans="1:21">
      <c r="A88" s="20"/>
      <c r="B88" s="20"/>
      <c r="C88" s="3"/>
      <c r="D88" s="3"/>
      <c r="E88" s="3"/>
      <c r="F88" s="3"/>
      <c r="G88" s="3"/>
      <c r="H88" s="20"/>
      <c r="I88" s="20"/>
      <c r="J88" s="3"/>
      <c r="K88" s="3"/>
      <c r="L88" s="3"/>
      <c r="M88" s="3"/>
      <c r="N88" s="3"/>
      <c r="O88" s="20"/>
      <c r="P88" s="20"/>
      <c r="Q88" s="3"/>
      <c r="R88" s="3"/>
      <c r="S88" s="3"/>
      <c r="T88" s="3"/>
      <c r="U88" s="3"/>
    </row>
    <row r="89" spans="1:21">
      <c r="A89" s="20"/>
      <c r="B89" s="20"/>
      <c r="C89" s="3"/>
      <c r="D89" s="3"/>
      <c r="E89" s="3"/>
      <c r="F89" s="3"/>
      <c r="G89" s="3"/>
      <c r="H89" s="20"/>
      <c r="I89" s="20"/>
      <c r="J89" s="3"/>
      <c r="K89" s="3"/>
      <c r="L89" s="3"/>
      <c r="M89" s="3"/>
      <c r="N89" s="3"/>
      <c r="O89" s="20"/>
      <c r="P89" s="20"/>
      <c r="Q89" s="3"/>
      <c r="R89" s="3"/>
      <c r="S89" s="3"/>
      <c r="T89" s="3"/>
      <c r="U89" s="3"/>
    </row>
    <row r="90" spans="1:21">
      <c r="A90" s="20"/>
      <c r="B90" s="20"/>
      <c r="C90" s="3"/>
      <c r="D90" s="3"/>
      <c r="E90" s="3"/>
      <c r="F90" s="3"/>
      <c r="G90" s="3"/>
      <c r="H90" s="20"/>
      <c r="I90" s="20"/>
      <c r="J90" s="3"/>
      <c r="K90" s="3"/>
      <c r="L90" s="3"/>
      <c r="M90" s="3"/>
      <c r="N90" s="3"/>
      <c r="O90" s="20"/>
      <c r="P90" s="20"/>
      <c r="Q90" s="3"/>
      <c r="R90" s="3"/>
      <c r="S90" s="3"/>
      <c r="T90" s="3"/>
      <c r="U90" s="3"/>
    </row>
    <row r="91" spans="1:21">
      <c r="A91" s="20"/>
      <c r="B91" s="20"/>
      <c r="C91" s="3"/>
      <c r="D91" s="3"/>
      <c r="E91" s="3"/>
      <c r="F91" s="3"/>
      <c r="G91" s="3"/>
      <c r="H91" s="20"/>
      <c r="I91" s="20"/>
      <c r="J91" s="3"/>
      <c r="K91" s="3"/>
      <c r="L91" s="3"/>
      <c r="M91" s="3"/>
      <c r="N91" s="3"/>
      <c r="O91" s="20"/>
      <c r="P91" s="20"/>
      <c r="Q91" s="3"/>
      <c r="R91" s="3"/>
      <c r="S91" s="3"/>
      <c r="T91" s="3"/>
      <c r="U91" s="3"/>
    </row>
    <row r="92" spans="1:21">
      <c r="A92" s="20"/>
      <c r="B92" s="20"/>
      <c r="C92" s="3"/>
      <c r="D92" s="3"/>
      <c r="E92" s="3"/>
      <c r="F92" s="3"/>
      <c r="G92" s="3"/>
      <c r="H92" s="20"/>
      <c r="I92" s="20"/>
      <c r="J92" s="3"/>
      <c r="K92" s="3"/>
      <c r="L92" s="3"/>
      <c r="M92" s="3"/>
      <c r="N92" s="3"/>
      <c r="O92" s="20"/>
      <c r="P92" s="20"/>
      <c r="Q92" s="3"/>
      <c r="R92" s="3"/>
      <c r="S92" s="3"/>
      <c r="T92" s="3"/>
      <c r="U92" s="3"/>
    </row>
    <row r="93" spans="1:21">
      <c r="A93" s="20"/>
      <c r="B93" s="20"/>
      <c r="C93" s="3"/>
      <c r="D93" s="3"/>
      <c r="E93" s="3"/>
      <c r="F93" s="3"/>
      <c r="G93" s="3"/>
      <c r="H93" s="20"/>
      <c r="I93" s="20"/>
      <c r="J93" s="3"/>
      <c r="K93" s="3"/>
      <c r="L93" s="3"/>
      <c r="M93" s="3"/>
      <c r="N93" s="3"/>
      <c r="O93" s="20"/>
      <c r="P93" s="20"/>
      <c r="Q93" s="3"/>
      <c r="R93" s="3"/>
      <c r="S93" s="3"/>
      <c r="T93" s="3"/>
      <c r="U93" s="3"/>
    </row>
    <row r="94" spans="1:21">
      <c r="A94" s="20"/>
      <c r="B94" s="20"/>
      <c r="C94" s="3"/>
      <c r="D94" s="3"/>
      <c r="E94" s="3"/>
      <c r="F94" s="3"/>
      <c r="G94" s="3"/>
      <c r="H94" s="20"/>
      <c r="I94" s="20"/>
      <c r="J94" s="3"/>
      <c r="K94" s="3"/>
      <c r="L94" s="3"/>
      <c r="M94" s="3"/>
      <c r="N94" s="3"/>
      <c r="O94" s="20"/>
      <c r="P94" s="20"/>
      <c r="Q94" s="3"/>
      <c r="R94" s="3"/>
      <c r="S94" s="3"/>
      <c r="T94" s="3"/>
      <c r="U94" s="3"/>
    </row>
    <row r="95" spans="1:21">
      <c r="A95" s="20"/>
      <c r="B95" s="20"/>
      <c r="C95" s="3"/>
      <c r="D95" s="3"/>
      <c r="E95" s="3"/>
      <c r="F95" s="3"/>
      <c r="G95" s="3"/>
      <c r="H95" s="20"/>
      <c r="I95" s="20"/>
      <c r="J95" s="3"/>
      <c r="K95" s="3"/>
      <c r="L95" s="3"/>
      <c r="M95" s="3"/>
      <c r="N95" s="3"/>
      <c r="O95" s="20"/>
      <c r="P95" s="20"/>
      <c r="Q95" s="3"/>
      <c r="R95" s="3"/>
      <c r="S95" s="3"/>
      <c r="T95" s="3"/>
      <c r="U95" s="3"/>
    </row>
    <row r="96" spans="1:21">
      <c r="A96" s="20"/>
      <c r="B96" s="20"/>
      <c r="C96" s="3"/>
      <c r="D96" s="3"/>
      <c r="E96" s="3"/>
      <c r="F96" s="3"/>
      <c r="G96" s="3"/>
      <c r="H96" s="20"/>
      <c r="I96" s="20"/>
      <c r="J96" s="3"/>
      <c r="K96" s="3"/>
      <c r="L96" s="3"/>
      <c r="M96" s="3"/>
      <c r="N96" s="3"/>
      <c r="O96" s="20"/>
      <c r="P96" s="20"/>
      <c r="Q96" s="3"/>
      <c r="R96" s="3"/>
      <c r="S96" s="3"/>
      <c r="T96" s="3"/>
      <c r="U96" s="3"/>
    </row>
    <row r="97" spans="1:21">
      <c r="A97" s="20"/>
      <c r="B97" s="20"/>
      <c r="C97" s="3"/>
      <c r="D97" s="3"/>
      <c r="E97" s="3"/>
      <c r="F97" s="3"/>
      <c r="G97" s="3"/>
      <c r="H97" s="20"/>
      <c r="I97" s="20"/>
      <c r="J97" s="3"/>
      <c r="K97" s="3"/>
      <c r="L97" s="3"/>
      <c r="M97" s="3"/>
      <c r="N97" s="3"/>
      <c r="O97" s="20"/>
      <c r="P97" s="20"/>
      <c r="Q97" s="3"/>
      <c r="R97" s="3"/>
      <c r="S97" s="3"/>
      <c r="T97" s="3"/>
      <c r="U97" s="3"/>
    </row>
    <row r="98" spans="1:21">
      <c r="A98" s="20"/>
      <c r="B98" s="20"/>
      <c r="C98" s="3"/>
      <c r="D98" s="3"/>
      <c r="E98" s="3"/>
      <c r="F98" s="3"/>
      <c r="G98" s="3"/>
      <c r="H98" s="20"/>
      <c r="I98" s="20"/>
      <c r="J98" s="3"/>
      <c r="K98" s="3"/>
      <c r="L98" s="3"/>
      <c r="M98" s="3"/>
      <c r="N98" s="3"/>
      <c r="O98" s="20"/>
      <c r="P98" s="20"/>
      <c r="Q98" s="3"/>
      <c r="R98" s="3"/>
      <c r="S98" s="3"/>
      <c r="T98" s="3"/>
      <c r="U98" s="3"/>
    </row>
    <row r="99" spans="1:21">
      <c r="A99" s="20"/>
      <c r="B99" s="20"/>
      <c r="C99" s="3"/>
      <c r="D99" s="3"/>
      <c r="E99" s="3"/>
      <c r="F99" s="3"/>
      <c r="G99" s="3"/>
      <c r="H99" s="20"/>
      <c r="I99" s="20"/>
      <c r="J99" s="3"/>
      <c r="K99" s="3"/>
      <c r="L99" s="3"/>
      <c r="M99" s="3"/>
      <c r="N99" s="3"/>
      <c r="O99" s="20"/>
      <c r="P99" s="20"/>
      <c r="Q99" s="3"/>
      <c r="R99" s="3"/>
      <c r="S99" s="3"/>
      <c r="T99" s="3"/>
      <c r="U99" s="3"/>
    </row>
    <row r="100" spans="1:21">
      <c r="A100" s="20"/>
      <c r="B100" s="20"/>
      <c r="C100" s="3"/>
      <c r="D100" s="3"/>
      <c r="E100" s="3"/>
      <c r="F100" s="3"/>
      <c r="G100" s="3"/>
      <c r="H100" s="20"/>
      <c r="I100" s="20"/>
      <c r="J100" s="3"/>
      <c r="K100" s="3"/>
      <c r="L100" s="3"/>
      <c r="M100" s="3"/>
      <c r="N100" s="3"/>
      <c r="O100" s="20"/>
      <c r="P100" s="20"/>
      <c r="Q100" s="3"/>
      <c r="R100" s="3"/>
      <c r="S100" s="3"/>
      <c r="T100" s="3"/>
      <c r="U100" s="3"/>
    </row>
    <row r="101" spans="1:21">
      <c r="A101" s="20"/>
      <c r="B101" s="20"/>
      <c r="C101" s="3"/>
      <c r="D101" s="3"/>
      <c r="E101" s="3"/>
      <c r="F101" s="3"/>
      <c r="G101" s="3"/>
      <c r="H101" s="20"/>
      <c r="I101" s="20"/>
      <c r="J101" s="3"/>
      <c r="K101" s="3"/>
      <c r="L101" s="3"/>
      <c r="M101" s="3"/>
      <c r="N101" s="3"/>
      <c r="O101" s="20"/>
      <c r="P101" s="20"/>
      <c r="Q101" s="3"/>
      <c r="R101" s="3"/>
      <c r="S101" s="3"/>
      <c r="T101" s="3"/>
      <c r="U101" s="3"/>
    </row>
    <row r="102" spans="1:21">
      <c r="A102" s="20"/>
      <c r="B102" s="20"/>
      <c r="C102" s="3"/>
      <c r="D102" s="3"/>
      <c r="E102" s="3"/>
      <c r="F102" s="3"/>
      <c r="G102" s="3"/>
      <c r="H102" s="20"/>
      <c r="I102" s="20"/>
      <c r="J102" s="3"/>
      <c r="K102" s="3"/>
      <c r="L102" s="3"/>
      <c r="M102" s="3"/>
      <c r="N102" s="3"/>
      <c r="O102" s="20"/>
      <c r="P102" s="20"/>
      <c r="Q102" s="3"/>
      <c r="R102" s="3"/>
      <c r="S102" s="3"/>
      <c r="T102" s="3"/>
      <c r="U102" s="3"/>
    </row>
    <row r="103" spans="1:21" ht="90.6" customHeight="1" thickBot="1">
      <c r="A103" s="80" t="s">
        <v>7</v>
      </c>
      <c r="B103" s="80"/>
      <c r="C103" s="77" t="str">
        <f>C82</f>
        <v>Доля организаций, осуществляющих образовательную деятельность по образовательным программам среднего профессионального образования, итоговая аттестация в которых проводится в форме демонстрационного экзамена, процент</v>
      </c>
      <c r="D103" s="77"/>
      <c r="E103" s="77"/>
      <c r="F103" s="77"/>
      <c r="G103" s="77"/>
      <c r="H103" s="80" t="s">
        <v>7</v>
      </c>
      <c r="I103" s="80"/>
      <c r="J103" s="77" t="str">
        <f>J82</f>
        <v>Доля обучающихся, завершающих обучение в организациях, осуществляющих образовательную деятельность по образовательным программам среднего профессионального образования, прошедших аттестацию с использованием механизма демонстрационного экзамена, процент</v>
      </c>
      <c r="K103" s="77"/>
      <c r="L103" s="77"/>
      <c r="M103" s="77"/>
      <c r="N103" s="77"/>
      <c r="O103" s="80" t="s">
        <v>7</v>
      </c>
      <c r="P103" s="80"/>
      <c r="Q103" s="77" t="str">
        <f>Q82</f>
        <v>Число мастерских, оснащенных современной материально- технической базой по одной из компетенций, накопительным итогом, единиц</v>
      </c>
      <c r="R103" s="77"/>
      <c r="S103" s="77"/>
      <c r="T103" s="77"/>
      <c r="U103" s="77"/>
    </row>
    <row r="104" spans="1:21" ht="27" customHeight="1" thickBot="1">
      <c r="A104" s="80" t="str">
        <f>"Значение регионального проекта на конец "&amp;A85&amp;" года (справочно)"</f>
        <v>Значение регионального проекта на конец 2022 года (справочно)</v>
      </c>
      <c r="B104" s="80"/>
      <c r="C104" s="80"/>
      <c r="D104" s="4">
        <f>E11</f>
        <v>30</v>
      </c>
      <c r="H104" s="80" t="str">
        <f>"Значение регионального проекта на конец "&amp;H85&amp;" года (справочно)"</f>
        <v>Значение регионального проекта на конец 2022 года (справочно)</v>
      </c>
      <c r="I104" s="80"/>
      <c r="J104" s="80"/>
      <c r="K104" s="4">
        <f>L11</f>
        <v>13</v>
      </c>
      <c r="O104" s="80" t="str">
        <f>"Значение регионального проекта на конец "&amp;O85&amp;" года (справочно)"</f>
        <v>Значение регионального проекта на конец 2022 года (справочно)</v>
      </c>
      <c r="P104" s="80"/>
      <c r="Q104" s="80"/>
      <c r="R104" s="4">
        <f>S11</f>
        <v>30</v>
      </c>
    </row>
    <row r="105" spans="1:21" ht="27" customHeight="1" thickBot="1">
      <c r="A105" s="80" t="str">
        <f>"Значение по муниципалитету на конец "&amp;A85&amp;" года"</f>
        <v>Значение по муниципалитету на конец 2022 года</v>
      </c>
      <c r="B105" s="80"/>
      <c r="C105" s="80"/>
      <c r="D105" s="4" t="str">
        <f>E14</f>
        <v>???</v>
      </c>
      <c r="H105" s="80" t="str">
        <f>"Значение по муниципалитету на конец "&amp;H85&amp;" года"</f>
        <v>Значение по муниципалитету на конец 2022 года</v>
      </c>
      <c r="I105" s="80"/>
      <c r="J105" s="80"/>
      <c r="K105" s="4" t="str">
        <f>L14</f>
        <v>???</v>
      </c>
      <c r="O105" s="80" t="str">
        <f>"Значение по муниципалитету на конец "&amp;O85&amp;" года"</f>
        <v>Значение по муниципалитету на конец 2022 года</v>
      </c>
      <c r="P105" s="80"/>
      <c r="Q105" s="80"/>
      <c r="R105" s="4" t="str">
        <f>S14</f>
        <v>???</v>
      </c>
    </row>
    <row r="106" spans="1:21" ht="29.45" customHeight="1">
      <c r="A106" s="7">
        <v>2023</v>
      </c>
      <c r="B106" s="87" t="str">
        <f>"ДОРОЖНАЯ КАРТА НА "&amp;A106&amp;" ГОД"</f>
        <v>ДОРОЖНАЯ КАРТА НА 2023 ГОД</v>
      </c>
      <c r="C106" s="87"/>
      <c r="D106" s="87"/>
      <c r="E106" s="87"/>
      <c r="F106" s="87"/>
      <c r="G106" s="87"/>
      <c r="H106" s="7">
        <v>2023</v>
      </c>
      <c r="I106" s="87" t="str">
        <f>"ДОРОЖНАЯ КАРТА НА "&amp;H106&amp;" ГОД"</f>
        <v>ДОРОЖНАЯ КАРТА НА 2023 ГОД</v>
      </c>
      <c r="J106" s="87"/>
      <c r="K106" s="87"/>
      <c r="L106" s="87"/>
      <c r="M106" s="87"/>
      <c r="N106" s="87"/>
      <c r="O106" s="7">
        <v>2023</v>
      </c>
      <c r="P106" s="87" t="str">
        <f>"ДОРОЖНАЯ КАРТА НА "&amp;O106&amp;" ГОД"</f>
        <v>ДОРОЖНАЯ КАРТА НА 2023 ГОД</v>
      </c>
      <c r="Q106" s="87"/>
      <c r="R106" s="87"/>
      <c r="S106" s="87"/>
      <c r="T106" s="87"/>
      <c r="U106" s="87"/>
    </row>
    <row r="107" spans="1:21" ht="24.6" customHeight="1">
      <c r="A107" s="77" t="str">
        <f>"Мероприятия, влияющие на изменение показателя в "&amp;A106&amp;" году"</f>
        <v>Мероприятия, влияющие на изменение показателя в 2023 году</v>
      </c>
      <c r="B107" s="77"/>
      <c r="C107" s="77"/>
      <c r="D107" s="77"/>
      <c r="E107" s="77"/>
      <c r="F107" s="77"/>
      <c r="G107" s="77"/>
      <c r="H107" s="77" t="str">
        <f>"Мероприятия, влияющие на изменение показателя в "&amp;H106&amp;" году"</f>
        <v>Мероприятия, влияющие на изменение показателя в 2023 году</v>
      </c>
      <c r="I107" s="77"/>
      <c r="J107" s="77"/>
      <c r="K107" s="77"/>
      <c r="L107" s="77"/>
      <c r="M107" s="77"/>
      <c r="N107" s="77"/>
      <c r="O107" s="77" t="str">
        <f>"Мероприятия, влияющие на изменение показателя в "&amp;O106&amp;" году"</f>
        <v>Мероприятия, влияющие на изменение показателя в 2023 году</v>
      </c>
      <c r="P107" s="77"/>
      <c r="Q107" s="77"/>
      <c r="R107" s="77"/>
      <c r="S107" s="77"/>
      <c r="T107" s="77"/>
      <c r="U107" s="77"/>
    </row>
    <row r="108" spans="1:21" ht="28.5">
      <c r="A108" s="3" t="s">
        <v>0</v>
      </c>
      <c r="B108" s="3" t="s">
        <v>1</v>
      </c>
      <c r="C108" s="3" t="s">
        <v>2</v>
      </c>
      <c r="D108" s="3" t="s">
        <v>6</v>
      </c>
      <c r="E108" s="3" t="s">
        <v>3</v>
      </c>
      <c r="F108" s="3" t="s">
        <v>4</v>
      </c>
      <c r="G108" s="3" t="s">
        <v>5</v>
      </c>
      <c r="H108" s="3" t="s">
        <v>0</v>
      </c>
      <c r="I108" s="3" t="s">
        <v>1</v>
      </c>
      <c r="J108" s="3" t="s">
        <v>2</v>
      </c>
      <c r="K108" s="3" t="s">
        <v>6</v>
      </c>
      <c r="L108" s="3" t="s">
        <v>3</v>
      </c>
      <c r="M108" s="3" t="s">
        <v>4</v>
      </c>
      <c r="N108" s="3" t="s">
        <v>5</v>
      </c>
      <c r="O108" s="3" t="s">
        <v>0</v>
      </c>
      <c r="P108" s="3" t="s">
        <v>1</v>
      </c>
      <c r="Q108" s="3" t="s">
        <v>2</v>
      </c>
      <c r="R108" s="3" t="s">
        <v>6</v>
      </c>
      <c r="S108" s="3" t="s">
        <v>3</v>
      </c>
      <c r="T108" s="3" t="s">
        <v>4</v>
      </c>
      <c r="U108" s="3" t="s">
        <v>5</v>
      </c>
    </row>
    <row r="109" spans="1:21">
      <c r="A109" s="20"/>
      <c r="B109" s="20"/>
      <c r="C109" s="3"/>
      <c r="D109" s="3"/>
      <c r="E109" s="3"/>
      <c r="F109" s="3"/>
      <c r="G109" s="3"/>
      <c r="H109" s="20"/>
      <c r="I109" s="20"/>
      <c r="J109" s="3"/>
      <c r="K109" s="3"/>
      <c r="L109" s="3"/>
      <c r="M109" s="3"/>
      <c r="N109" s="3"/>
      <c r="O109" s="20"/>
      <c r="P109" s="20"/>
      <c r="Q109" s="3"/>
      <c r="R109" s="3"/>
      <c r="S109" s="3"/>
      <c r="T109" s="3"/>
      <c r="U109" s="3"/>
    </row>
    <row r="110" spans="1:21">
      <c r="A110" s="20"/>
      <c r="B110" s="20"/>
      <c r="C110" s="3"/>
      <c r="D110" s="3"/>
      <c r="E110" s="3"/>
      <c r="F110" s="3"/>
      <c r="G110" s="3"/>
      <c r="H110" s="20"/>
      <c r="I110" s="20"/>
      <c r="J110" s="3"/>
      <c r="K110" s="3"/>
      <c r="L110" s="3"/>
      <c r="M110" s="3"/>
      <c r="N110" s="3"/>
      <c r="O110" s="20"/>
      <c r="P110" s="20"/>
      <c r="Q110" s="3"/>
      <c r="R110" s="3"/>
      <c r="S110" s="3"/>
      <c r="T110" s="3"/>
      <c r="U110" s="3"/>
    </row>
    <row r="111" spans="1:21">
      <c r="A111" s="20"/>
      <c r="B111" s="20"/>
      <c r="C111" s="3"/>
      <c r="D111" s="3"/>
      <c r="E111" s="3"/>
      <c r="F111" s="3"/>
      <c r="G111" s="3"/>
      <c r="H111" s="20"/>
      <c r="I111" s="20"/>
      <c r="J111" s="3"/>
      <c r="K111" s="3"/>
      <c r="L111" s="3"/>
      <c r="M111" s="3"/>
      <c r="N111" s="3"/>
      <c r="O111" s="20"/>
      <c r="P111" s="20"/>
      <c r="Q111" s="3"/>
      <c r="R111" s="3"/>
      <c r="S111" s="3"/>
      <c r="T111" s="3"/>
      <c r="U111" s="3"/>
    </row>
    <row r="112" spans="1:21">
      <c r="A112" s="20"/>
      <c r="B112" s="20"/>
      <c r="C112" s="3"/>
      <c r="D112" s="3"/>
      <c r="E112" s="3"/>
      <c r="F112" s="3"/>
      <c r="G112" s="3"/>
      <c r="H112" s="20"/>
      <c r="I112" s="20"/>
      <c r="J112" s="3"/>
      <c r="K112" s="3"/>
      <c r="L112" s="3"/>
      <c r="M112" s="3"/>
      <c r="N112" s="3"/>
      <c r="O112" s="20"/>
      <c r="P112" s="20"/>
      <c r="Q112" s="3"/>
      <c r="R112" s="3"/>
      <c r="S112" s="3"/>
      <c r="T112" s="3"/>
      <c r="U112" s="3"/>
    </row>
    <row r="113" spans="1:21">
      <c r="A113" s="20"/>
      <c r="B113" s="20"/>
      <c r="C113" s="3"/>
      <c r="D113" s="3"/>
      <c r="E113" s="3"/>
      <c r="F113" s="3"/>
      <c r="G113" s="3"/>
      <c r="H113" s="20"/>
      <c r="I113" s="20"/>
      <c r="J113" s="3"/>
      <c r="K113" s="3"/>
      <c r="L113" s="3"/>
      <c r="M113" s="3"/>
      <c r="N113" s="3"/>
      <c r="O113" s="20"/>
      <c r="P113" s="20"/>
      <c r="Q113" s="3"/>
      <c r="R113" s="3"/>
      <c r="S113" s="3"/>
      <c r="T113" s="3"/>
      <c r="U113" s="3"/>
    </row>
    <row r="114" spans="1:21">
      <c r="A114" s="20"/>
      <c r="B114" s="20"/>
      <c r="C114" s="3"/>
      <c r="D114" s="3"/>
      <c r="E114" s="3"/>
      <c r="F114" s="3"/>
      <c r="G114" s="3"/>
      <c r="H114" s="20"/>
      <c r="I114" s="20"/>
      <c r="J114" s="3"/>
      <c r="K114" s="3"/>
      <c r="L114" s="3"/>
      <c r="M114" s="3"/>
      <c r="N114" s="3"/>
      <c r="O114" s="20"/>
      <c r="P114" s="20"/>
      <c r="Q114" s="3"/>
      <c r="R114" s="3"/>
      <c r="S114" s="3"/>
      <c r="T114" s="3"/>
      <c r="U114" s="3"/>
    </row>
    <row r="115" spans="1:21">
      <c r="A115" s="20"/>
      <c r="B115" s="20"/>
      <c r="C115" s="3"/>
      <c r="D115" s="3"/>
      <c r="E115" s="3"/>
      <c r="F115" s="3"/>
      <c r="G115" s="3"/>
      <c r="H115" s="20"/>
      <c r="I115" s="20"/>
      <c r="J115" s="3"/>
      <c r="K115" s="3"/>
      <c r="L115" s="3"/>
      <c r="M115" s="3"/>
      <c r="N115" s="3"/>
      <c r="O115" s="20"/>
      <c r="P115" s="20"/>
      <c r="Q115" s="3"/>
      <c r="R115" s="3"/>
      <c r="S115" s="3"/>
      <c r="T115" s="3"/>
      <c r="U115" s="3"/>
    </row>
    <row r="116" spans="1:21">
      <c r="A116" s="20"/>
      <c r="B116" s="20"/>
      <c r="C116" s="3"/>
      <c r="D116" s="3"/>
      <c r="E116" s="3"/>
      <c r="F116" s="3"/>
      <c r="G116" s="3"/>
      <c r="H116" s="20"/>
      <c r="I116" s="20"/>
      <c r="J116" s="3"/>
      <c r="K116" s="3"/>
      <c r="L116" s="3"/>
      <c r="M116" s="3"/>
      <c r="N116" s="3"/>
      <c r="O116" s="20"/>
      <c r="P116" s="20"/>
      <c r="Q116" s="3"/>
      <c r="R116" s="3"/>
      <c r="S116" s="3"/>
      <c r="T116" s="3"/>
      <c r="U116" s="3"/>
    </row>
    <row r="117" spans="1:21">
      <c r="A117" s="20"/>
      <c r="B117" s="20"/>
      <c r="C117" s="3"/>
      <c r="D117" s="3"/>
      <c r="E117" s="3"/>
      <c r="F117" s="3"/>
      <c r="G117" s="3"/>
      <c r="H117" s="20"/>
      <c r="I117" s="20"/>
      <c r="J117" s="3"/>
      <c r="K117" s="3"/>
      <c r="L117" s="3"/>
      <c r="M117" s="3"/>
      <c r="N117" s="3"/>
      <c r="O117" s="20"/>
      <c r="P117" s="20"/>
      <c r="Q117" s="3"/>
      <c r="R117" s="3"/>
      <c r="S117" s="3"/>
      <c r="T117" s="3"/>
      <c r="U117" s="3"/>
    </row>
    <row r="118" spans="1:21">
      <c r="A118" s="20"/>
      <c r="B118" s="20"/>
      <c r="C118" s="3"/>
      <c r="D118" s="3"/>
      <c r="E118" s="3"/>
      <c r="F118" s="3"/>
      <c r="G118" s="3"/>
      <c r="H118" s="20"/>
      <c r="I118" s="20"/>
      <c r="J118" s="3"/>
      <c r="K118" s="3"/>
      <c r="L118" s="3"/>
      <c r="M118" s="3"/>
      <c r="N118" s="3"/>
      <c r="O118" s="20"/>
      <c r="P118" s="20"/>
      <c r="Q118" s="3"/>
      <c r="R118" s="3"/>
      <c r="S118" s="3"/>
      <c r="T118" s="3"/>
      <c r="U118" s="3"/>
    </row>
    <row r="119" spans="1:21">
      <c r="A119" s="20"/>
      <c r="B119" s="20"/>
      <c r="C119" s="3"/>
      <c r="D119" s="3"/>
      <c r="E119" s="3"/>
      <c r="F119" s="3"/>
      <c r="G119" s="3"/>
      <c r="H119" s="20"/>
      <c r="I119" s="20"/>
      <c r="J119" s="3"/>
      <c r="K119" s="3"/>
      <c r="L119" s="3"/>
      <c r="M119" s="3"/>
      <c r="N119" s="3"/>
      <c r="O119" s="20"/>
      <c r="P119" s="20"/>
      <c r="Q119" s="3"/>
      <c r="R119" s="3"/>
      <c r="S119" s="3"/>
      <c r="T119" s="3"/>
      <c r="U119" s="3"/>
    </row>
    <row r="120" spans="1:21">
      <c r="A120" s="20"/>
      <c r="B120" s="20"/>
      <c r="C120" s="3"/>
      <c r="D120" s="3"/>
      <c r="E120" s="3"/>
      <c r="F120" s="3"/>
      <c r="G120" s="3"/>
      <c r="H120" s="20"/>
      <c r="I120" s="20"/>
      <c r="J120" s="3"/>
      <c r="K120" s="3"/>
      <c r="L120" s="3"/>
      <c r="M120" s="3"/>
      <c r="N120" s="3"/>
      <c r="O120" s="20"/>
      <c r="P120" s="20"/>
      <c r="Q120" s="3"/>
      <c r="R120" s="3"/>
      <c r="S120" s="3"/>
      <c r="T120" s="3"/>
      <c r="U120" s="3"/>
    </row>
    <row r="121" spans="1:21">
      <c r="A121" s="20"/>
      <c r="B121" s="20"/>
      <c r="C121" s="3"/>
      <c r="D121" s="3"/>
      <c r="E121" s="3"/>
      <c r="F121" s="3"/>
      <c r="G121" s="3"/>
      <c r="H121" s="20"/>
      <c r="I121" s="20"/>
      <c r="J121" s="3"/>
      <c r="K121" s="3"/>
      <c r="L121" s="3"/>
      <c r="M121" s="3"/>
      <c r="N121" s="3"/>
      <c r="O121" s="20"/>
      <c r="P121" s="20"/>
      <c r="Q121" s="3"/>
      <c r="R121" s="3"/>
      <c r="S121" s="3"/>
      <c r="T121" s="3"/>
      <c r="U121" s="3"/>
    </row>
    <row r="122" spans="1:21">
      <c r="A122" s="20"/>
      <c r="B122" s="20"/>
      <c r="C122" s="3"/>
      <c r="D122" s="3"/>
      <c r="E122" s="3"/>
      <c r="F122" s="3"/>
      <c r="G122" s="3"/>
      <c r="H122" s="20"/>
      <c r="I122" s="20"/>
      <c r="J122" s="3"/>
      <c r="K122" s="3"/>
      <c r="L122" s="3"/>
      <c r="M122" s="3"/>
      <c r="N122" s="3"/>
      <c r="O122" s="20"/>
      <c r="P122" s="20"/>
      <c r="Q122" s="3"/>
      <c r="R122" s="3"/>
      <c r="S122" s="3"/>
      <c r="T122" s="3"/>
      <c r="U122" s="3"/>
    </row>
    <row r="123" spans="1:21">
      <c r="A123" s="20"/>
      <c r="B123" s="20"/>
      <c r="C123" s="3"/>
      <c r="D123" s="3"/>
      <c r="E123" s="3"/>
      <c r="F123" s="3"/>
      <c r="G123" s="3"/>
      <c r="H123" s="20"/>
      <c r="I123" s="20"/>
      <c r="J123" s="3"/>
      <c r="K123" s="3"/>
      <c r="L123" s="3"/>
      <c r="M123" s="3"/>
      <c r="N123" s="3"/>
      <c r="O123" s="20"/>
      <c r="P123" s="20"/>
      <c r="Q123" s="3"/>
      <c r="R123" s="3"/>
      <c r="S123" s="3"/>
      <c r="T123" s="3"/>
      <c r="U123" s="3"/>
    </row>
    <row r="124" spans="1:21" ht="90.6" customHeight="1" thickBot="1">
      <c r="A124" s="80" t="s">
        <v>7</v>
      </c>
      <c r="B124" s="80"/>
      <c r="C124" s="77" t="str">
        <f>C103</f>
        <v>Доля организаций, осуществляющих образовательную деятельность по образовательным программам среднего профессионального образования, итоговая аттестация в которых проводится в форме демонстрационного экзамена, процент</v>
      </c>
      <c r="D124" s="77"/>
      <c r="E124" s="77"/>
      <c r="F124" s="77"/>
      <c r="G124" s="77"/>
      <c r="H124" s="80" t="s">
        <v>7</v>
      </c>
      <c r="I124" s="80"/>
      <c r="J124" s="77" t="str">
        <f>J103</f>
        <v>Доля обучающихся, завершающих обучение в организациях, осуществляющих образовательную деятельность по образовательным программам среднего профессионального образования, прошедших аттестацию с использованием механизма демонстрационного экзамена, процент</v>
      </c>
      <c r="K124" s="77"/>
      <c r="L124" s="77"/>
      <c r="M124" s="77"/>
      <c r="N124" s="77"/>
      <c r="O124" s="80" t="s">
        <v>7</v>
      </c>
      <c r="P124" s="80"/>
      <c r="Q124" s="77" t="str">
        <f>Q103</f>
        <v>Число мастерских, оснащенных современной материально- технической базой по одной из компетенций, накопительным итогом, единиц</v>
      </c>
      <c r="R124" s="77"/>
      <c r="S124" s="77"/>
      <c r="T124" s="77"/>
      <c r="U124" s="77"/>
    </row>
    <row r="125" spans="1:21" ht="27" customHeight="1" thickBot="1">
      <c r="A125" s="80" t="str">
        <f>"Значение регионального проекта на конец "&amp;A106&amp;" года (справочно)"</f>
        <v>Значение регионального проекта на конец 2023 года (справочно)</v>
      </c>
      <c r="B125" s="80"/>
      <c r="C125" s="80"/>
      <c r="D125" s="4">
        <f>F11</f>
        <v>40</v>
      </c>
      <c r="H125" s="80" t="str">
        <f>"Значение регионального проекта на конец "&amp;H106&amp;" года (справочно)"</f>
        <v>Значение регионального проекта на конец 2023 года (справочно)</v>
      </c>
      <c r="I125" s="80"/>
      <c r="J125" s="80"/>
      <c r="K125" s="4">
        <f>M11</f>
        <v>18</v>
      </c>
      <c r="O125" s="80" t="str">
        <f>"Значение регионального проекта на конец "&amp;O106&amp;" года (справочно)"</f>
        <v>Значение регионального проекта на конец 2023 года (справочно)</v>
      </c>
      <c r="P125" s="80"/>
      <c r="Q125" s="80"/>
      <c r="R125" s="4">
        <f>T11</f>
        <v>40</v>
      </c>
    </row>
    <row r="126" spans="1:21" ht="27" customHeight="1" thickBot="1">
      <c r="A126" s="80" t="str">
        <f>"Значение по муниципалитету на конец "&amp;A106&amp;" года"</f>
        <v>Значение по муниципалитету на конец 2023 года</v>
      </c>
      <c r="B126" s="80"/>
      <c r="C126" s="80"/>
      <c r="D126" s="4" t="str">
        <f>F14</f>
        <v>???</v>
      </c>
      <c r="H126" s="80" t="str">
        <f>"Значение по муниципалитету на конец "&amp;H106&amp;" года"</f>
        <v>Значение по муниципалитету на конец 2023 года</v>
      </c>
      <c r="I126" s="80"/>
      <c r="J126" s="80"/>
      <c r="K126" s="4" t="str">
        <f>M14</f>
        <v>???</v>
      </c>
      <c r="O126" s="80" t="str">
        <f>"Значение по муниципалитету на конец "&amp;O106&amp;" года"</f>
        <v>Значение по муниципалитету на конец 2023 года</v>
      </c>
      <c r="P126" s="80"/>
      <c r="Q126" s="80"/>
      <c r="R126" s="4" t="str">
        <f>T14</f>
        <v>???</v>
      </c>
    </row>
    <row r="127" spans="1:21" ht="29.45" customHeight="1">
      <c r="A127" s="7">
        <v>2024</v>
      </c>
      <c r="B127" s="87" t="str">
        <f>"ДОРОЖНАЯ КАРТА НА "&amp;A127&amp;" ГОД"</f>
        <v>ДОРОЖНАЯ КАРТА НА 2024 ГОД</v>
      </c>
      <c r="C127" s="87"/>
      <c r="D127" s="87"/>
      <c r="E127" s="87"/>
      <c r="F127" s="87"/>
      <c r="G127" s="87"/>
      <c r="H127" s="7">
        <v>2024</v>
      </c>
      <c r="I127" s="87" t="str">
        <f>"ДОРОЖНАЯ КАРТА НА "&amp;H127&amp;" ГОД"</f>
        <v>ДОРОЖНАЯ КАРТА НА 2024 ГОД</v>
      </c>
      <c r="J127" s="87"/>
      <c r="K127" s="87"/>
      <c r="L127" s="87"/>
      <c r="M127" s="87"/>
      <c r="N127" s="87"/>
      <c r="O127" s="7">
        <v>2024</v>
      </c>
      <c r="P127" s="87" t="str">
        <f>"ДОРОЖНАЯ КАРТА НА "&amp;O127&amp;" ГОД"</f>
        <v>ДОРОЖНАЯ КАРТА НА 2024 ГОД</v>
      </c>
      <c r="Q127" s="87"/>
      <c r="R127" s="87"/>
      <c r="S127" s="87"/>
      <c r="T127" s="87"/>
      <c r="U127" s="87"/>
    </row>
    <row r="128" spans="1:21" ht="24.6" customHeight="1">
      <c r="A128" s="77" t="str">
        <f>"Мероприятия, влияющие на изменение показателя в "&amp;A127&amp;" году"</f>
        <v>Мероприятия, влияющие на изменение показателя в 2024 году</v>
      </c>
      <c r="B128" s="77"/>
      <c r="C128" s="77"/>
      <c r="D128" s="77"/>
      <c r="E128" s="77"/>
      <c r="F128" s="77"/>
      <c r="G128" s="77"/>
      <c r="H128" s="77" t="str">
        <f>"Мероприятия, влияющие на изменение показателя в "&amp;H127&amp;" году"</f>
        <v>Мероприятия, влияющие на изменение показателя в 2024 году</v>
      </c>
      <c r="I128" s="77"/>
      <c r="J128" s="77"/>
      <c r="K128" s="77"/>
      <c r="L128" s="77"/>
      <c r="M128" s="77"/>
      <c r="N128" s="77"/>
      <c r="O128" s="77" t="str">
        <f>"Мероприятия, влияющие на изменение показателя в "&amp;O127&amp;" году"</f>
        <v>Мероприятия, влияющие на изменение показателя в 2024 году</v>
      </c>
      <c r="P128" s="77"/>
      <c r="Q128" s="77"/>
      <c r="R128" s="77"/>
      <c r="S128" s="77"/>
      <c r="T128" s="77"/>
      <c r="U128" s="77"/>
    </row>
    <row r="129" spans="1:21" ht="28.5">
      <c r="A129" s="3" t="s">
        <v>0</v>
      </c>
      <c r="B129" s="3" t="s">
        <v>1</v>
      </c>
      <c r="C129" s="3" t="s">
        <v>2</v>
      </c>
      <c r="D129" s="3" t="s">
        <v>6</v>
      </c>
      <c r="E129" s="3" t="s">
        <v>3</v>
      </c>
      <c r="F129" s="3" t="s">
        <v>4</v>
      </c>
      <c r="G129" s="3" t="s">
        <v>5</v>
      </c>
      <c r="H129" s="3" t="s">
        <v>0</v>
      </c>
      <c r="I129" s="3" t="s">
        <v>1</v>
      </c>
      <c r="J129" s="3" t="s">
        <v>2</v>
      </c>
      <c r="K129" s="3" t="s">
        <v>6</v>
      </c>
      <c r="L129" s="3" t="s">
        <v>3</v>
      </c>
      <c r="M129" s="3" t="s">
        <v>4</v>
      </c>
      <c r="N129" s="3" t="s">
        <v>5</v>
      </c>
      <c r="O129" s="3" t="s">
        <v>0</v>
      </c>
      <c r="P129" s="3" t="s">
        <v>1</v>
      </c>
      <c r="Q129" s="3" t="s">
        <v>2</v>
      </c>
      <c r="R129" s="3" t="s">
        <v>6</v>
      </c>
      <c r="S129" s="3" t="s">
        <v>3</v>
      </c>
      <c r="T129" s="3" t="s">
        <v>4</v>
      </c>
      <c r="U129" s="3" t="s">
        <v>5</v>
      </c>
    </row>
    <row r="130" spans="1:21">
      <c r="A130" s="20"/>
      <c r="B130" s="20"/>
      <c r="C130" s="3"/>
      <c r="D130" s="3"/>
      <c r="E130" s="3"/>
      <c r="F130" s="3"/>
      <c r="G130" s="3"/>
      <c r="H130" s="20"/>
      <c r="I130" s="20"/>
      <c r="J130" s="3"/>
      <c r="K130" s="3"/>
      <c r="L130" s="3"/>
      <c r="M130" s="3"/>
      <c r="N130" s="3"/>
      <c r="O130" s="20"/>
      <c r="P130" s="20"/>
      <c r="Q130" s="3"/>
      <c r="R130" s="3"/>
      <c r="S130" s="3"/>
      <c r="T130" s="3"/>
      <c r="U130" s="3"/>
    </row>
    <row r="131" spans="1:21">
      <c r="A131" s="20"/>
      <c r="B131" s="20"/>
      <c r="C131" s="3"/>
      <c r="D131" s="3"/>
      <c r="E131" s="3"/>
      <c r="F131" s="3"/>
      <c r="G131" s="3"/>
      <c r="H131" s="20"/>
      <c r="I131" s="20"/>
      <c r="J131" s="3"/>
      <c r="K131" s="3"/>
      <c r="L131" s="3"/>
      <c r="M131" s="3"/>
      <c r="N131" s="3"/>
      <c r="O131" s="20"/>
      <c r="P131" s="20"/>
      <c r="Q131" s="3"/>
      <c r="R131" s="3"/>
      <c r="S131" s="3"/>
      <c r="T131" s="3"/>
      <c r="U131" s="3"/>
    </row>
    <row r="132" spans="1:21">
      <c r="A132" s="20"/>
      <c r="B132" s="20"/>
      <c r="C132" s="3"/>
      <c r="D132" s="3"/>
      <c r="E132" s="3"/>
      <c r="F132" s="3"/>
      <c r="G132" s="3"/>
      <c r="H132" s="20"/>
      <c r="I132" s="20"/>
      <c r="J132" s="3"/>
      <c r="K132" s="3"/>
      <c r="L132" s="3"/>
      <c r="M132" s="3"/>
      <c r="N132" s="3"/>
      <c r="O132" s="20"/>
      <c r="P132" s="20"/>
      <c r="Q132" s="3"/>
      <c r="R132" s="3"/>
      <c r="S132" s="3"/>
      <c r="T132" s="3"/>
      <c r="U132" s="3"/>
    </row>
    <row r="133" spans="1:21">
      <c r="A133" s="20"/>
      <c r="B133" s="20"/>
      <c r="C133" s="3"/>
      <c r="D133" s="3"/>
      <c r="E133" s="3"/>
      <c r="F133" s="3"/>
      <c r="G133" s="3"/>
      <c r="H133" s="20"/>
      <c r="I133" s="20"/>
      <c r="J133" s="3"/>
      <c r="K133" s="3"/>
      <c r="L133" s="3"/>
      <c r="M133" s="3"/>
      <c r="N133" s="3"/>
      <c r="O133" s="20"/>
      <c r="P133" s="20"/>
      <c r="Q133" s="3"/>
      <c r="R133" s="3"/>
      <c r="S133" s="3"/>
      <c r="T133" s="3"/>
      <c r="U133" s="3"/>
    </row>
    <row r="134" spans="1:21">
      <c r="A134" s="20"/>
      <c r="B134" s="20"/>
      <c r="C134" s="3"/>
      <c r="D134" s="3"/>
      <c r="E134" s="3"/>
      <c r="F134" s="3"/>
      <c r="G134" s="3"/>
      <c r="H134" s="20"/>
      <c r="I134" s="20"/>
      <c r="J134" s="3"/>
      <c r="K134" s="3"/>
      <c r="L134" s="3"/>
      <c r="M134" s="3"/>
      <c r="N134" s="3"/>
      <c r="O134" s="20"/>
      <c r="P134" s="20"/>
      <c r="Q134" s="3"/>
      <c r="R134" s="3"/>
      <c r="S134" s="3"/>
      <c r="T134" s="3"/>
      <c r="U134" s="3"/>
    </row>
    <row r="135" spans="1:21">
      <c r="A135" s="20"/>
      <c r="B135" s="20"/>
      <c r="C135" s="3"/>
      <c r="D135" s="3"/>
      <c r="E135" s="3"/>
      <c r="F135" s="3"/>
      <c r="G135" s="3"/>
      <c r="H135" s="20"/>
      <c r="I135" s="20"/>
      <c r="J135" s="3"/>
      <c r="K135" s="3"/>
      <c r="L135" s="3"/>
      <c r="M135" s="3"/>
      <c r="N135" s="3"/>
      <c r="O135" s="20"/>
      <c r="P135" s="20"/>
      <c r="Q135" s="3"/>
      <c r="R135" s="3"/>
      <c r="S135" s="3"/>
      <c r="T135" s="3"/>
      <c r="U135" s="3"/>
    </row>
    <row r="136" spans="1:21">
      <c r="A136" s="20"/>
      <c r="B136" s="20"/>
      <c r="C136" s="3"/>
      <c r="D136" s="3"/>
      <c r="E136" s="3"/>
      <c r="F136" s="3"/>
      <c r="G136" s="3"/>
      <c r="H136" s="20"/>
      <c r="I136" s="20"/>
      <c r="J136" s="3"/>
      <c r="K136" s="3"/>
      <c r="L136" s="3"/>
      <c r="M136" s="3"/>
      <c r="N136" s="3"/>
      <c r="O136" s="20"/>
      <c r="P136" s="20"/>
      <c r="Q136" s="3"/>
      <c r="R136" s="3"/>
      <c r="S136" s="3"/>
      <c r="T136" s="3"/>
      <c r="U136" s="3"/>
    </row>
    <row r="137" spans="1:21">
      <c r="A137" s="20"/>
      <c r="B137" s="20"/>
      <c r="C137" s="3"/>
      <c r="D137" s="3"/>
      <c r="E137" s="3"/>
      <c r="F137" s="3"/>
      <c r="G137" s="3"/>
      <c r="H137" s="20"/>
      <c r="I137" s="20"/>
      <c r="J137" s="3"/>
      <c r="K137" s="3"/>
      <c r="L137" s="3"/>
      <c r="M137" s="3"/>
      <c r="N137" s="3"/>
      <c r="O137" s="20"/>
      <c r="P137" s="20"/>
      <c r="Q137" s="3"/>
      <c r="R137" s="3"/>
      <c r="S137" s="3"/>
      <c r="T137" s="3"/>
      <c r="U137" s="3"/>
    </row>
    <row r="138" spans="1:21">
      <c r="A138" s="20"/>
      <c r="B138" s="20"/>
      <c r="C138" s="3"/>
      <c r="D138" s="3"/>
      <c r="E138" s="3"/>
      <c r="F138" s="3"/>
      <c r="G138" s="3"/>
      <c r="H138" s="20"/>
      <c r="I138" s="20"/>
      <c r="J138" s="3"/>
      <c r="K138" s="3"/>
      <c r="L138" s="3"/>
      <c r="M138" s="3"/>
      <c r="N138" s="3"/>
      <c r="O138" s="20"/>
      <c r="P138" s="20"/>
      <c r="Q138" s="3"/>
      <c r="R138" s="3"/>
      <c r="S138" s="3"/>
      <c r="T138" s="3"/>
      <c r="U138" s="3"/>
    </row>
    <row r="139" spans="1:21">
      <c r="A139" s="20"/>
      <c r="B139" s="20"/>
      <c r="C139" s="3"/>
      <c r="D139" s="3"/>
      <c r="E139" s="3"/>
      <c r="F139" s="3"/>
      <c r="G139" s="3"/>
      <c r="H139" s="20"/>
      <c r="I139" s="20"/>
      <c r="J139" s="3"/>
      <c r="K139" s="3"/>
      <c r="L139" s="3"/>
      <c r="M139" s="3"/>
      <c r="N139" s="3"/>
      <c r="O139" s="20"/>
      <c r="P139" s="20"/>
      <c r="Q139" s="3"/>
      <c r="R139" s="3"/>
      <c r="S139" s="3"/>
      <c r="T139" s="3"/>
      <c r="U139" s="3"/>
    </row>
    <row r="140" spans="1:21">
      <c r="A140" s="20"/>
      <c r="B140" s="20"/>
      <c r="C140" s="3"/>
      <c r="D140" s="3"/>
      <c r="E140" s="3"/>
      <c r="F140" s="3"/>
      <c r="G140" s="3"/>
      <c r="H140" s="20"/>
      <c r="I140" s="20"/>
      <c r="J140" s="3"/>
      <c r="K140" s="3"/>
      <c r="L140" s="3"/>
      <c r="M140" s="3"/>
      <c r="N140" s="3"/>
      <c r="O140" s="20"/>
      <c r="P140" s="20"/>
      <c r="Q140" s="3"/>
      <c r="R140" s="3"/>
      <c r="S140" s="3"/>
      <c r="T140" s="3"/>
      <c r="U140" s="3"/>
    </row>
    <row r="141" spans="1:21">
      <c r="A141" s="20"/>
      <c r="B141" s="20"/>
      <c r="C141" s="3"/>
      <c r="D141" s="3"/>
      <c r="E141" s="3"/>
      <c r="F141" s="3"/>
      <c r="G141" s="3"/>
      <c r="H141" s="20"/>
      <c r="I141" s="20"/>
      <c r="J141" s="3"/>
      <c r="K141" s="3"/>
      <c r="L141" s="3"/>
      <c r="M141" s="3"/>
      <c r="N141" s="3"/>
      <c r="O141" s="20"/>
      <c r="P141" s="20"/>
      <c r="Q141" s="3"/>
      <c r="R141" s="3"/>
      <c r="S141" s="3"/>
      <c r="T141" s="3"/>
      <c r="U141" s="3"/>
    </row>
    <row r="142" spans="1:21">
      <c r="A142" s="20"/>
      <c r="B142" s="20"/>
      <c r="C142" s="3"/>
      <c r="D142" s="3"/>
      <c r="E142" s="3"/>
      <c r="F142" s="3"/>
      <c r="G142" s="3"/>
      <c r="H142" s="20"/>
      <c r="I142" s="20"/>
      <c r="J142" s="3"/>
      <c r="K142" s="3"/>
      <c r="L142" s="3"/>
      <c r="M142" s="3"/>
      <c r="N142" s="3"/>
      <c r="O142" s="20"/>
      <c r="P142" s="20"/>
      <c r="Q142" s="3"/>
      <c r="R142" s="3"/>
      <c r="S142" s="3"/>
      <c r="T142" s="3"/>
      <c r="U142" s="3"/>
    </row>
    <row r="143" spans="1:21">
      <c r="A143" s="20"/>
      <c r="B143" s="20"/>
      <c r="C143" s="3"/>
      <c r="D143" s="3"/>
      <c r="E143" s="3"/>
      <c r="F143" s="3"/>
      <c r="G143" s="3"/>
      <c r="H143" s="20"/>
      <c r="I143" s="20"/>
      <c r="J143" s="3"/>
      <c r="K143" s="3"/>
      <c r="L143" s="3"/>
      <c r="M143" s="3"/>
      <c r="N143" s="3"/>
      <c r="O143" s="20"/>
      <c r="P143" s="20"/>
      <c r="Q143" s="3"/>
      <c r="R143" s="3"/>
      <c r="S143" s="3"/>
      <c r="T143" s="3"/>
      <c r="U143" s="3"/>
    </row>
    <row r="144" spans="1:21">
      <c r="A144" s="20"/>
      <c r="B144" s="20"/>
      <c r="C144" s="3"/>
      <c r="D144" s="3"/>
      <c r="E144" s="3"/>
      <c r="F144" s="3"/>
      <c r="G144" s="3"/>
      <c r="H144" s="20"/>
      <c r="I144" s="20"/>
      <c r="J144" s="3"/>
      <c r="K144" s="3"/>
      <c r="L144" s="3"/>
      <c r="M144" s="3"/>
      <c r="N144" s="3"/>
      <c r="O144" s="20"/>
      <c r="P144" s="20"/>
      <c r="Q144" s="3"/>
      <c r="R144" s="3"/>
      <c r="S144" s="3"/>
      <c r="T144" s="3"/>
      <c r="U144" s="3"/>
    </row>
    <row r="145" spans="1:21" ht="90.6" customHeight="1" thickBot="1">
      <c r="A145" s="80" t="s">
        <v>7</v>
      </c>
      <c r="B145" s="80"/>
      <c r="C145" s="77" t="str">
        <f>C124</f>
        <v>Доля организаций, осуществляющих образовательную деятельность по образовательным программам среднего профессионального образования, итоговая аттестация в которых проводится в форме демонстрационного экзамена, процент</v>
      </c>
      <c r="D145" s="77"/>
      <c r="E145" s="77"/>
      <c r="F145" s="77"/>
      <c r="G145" s="77"/>
      <c r="H145" s="80" t="s">
        <v>7</v>
      </c>
      <c r="I145" s="80"/>
      <c r="J145" s="77" t="str">
        <f>J124</f>
        <v>Доля обучающихся, завершающих обучение в организациях, осуществляющих образовательную деятельность по образовательным программам среднего профессионального образования, прошедших аттестацию с использованием механизма демонстрационного экзамена, процент</v>
      </c>
      <c r="K145" s="77"/>
      <c r="L145" s="77"/>
      <c r="M145" s="77"/>
      <c r="N145" s="77"/>
      <c r="O145" s="80" t="s">
        <v>7</v>
      </c>
      <c r="P145" s="80"/>
      <c r="Q145" s="77" t="str">
        <f>Q124</f>
        <v>Число мастерских, оснащенных современной материально- технической базой по одной из компетенций, накопительным итогом, единиц</v>
      </c>
      <c r="R145" s="77"/>
      <c r="S145" s="77"/>
      <c r="T145" s="77"/>
      <c r="U145" s="77"/>
    </row>
    <row r="146" spans="1:21" ht="27" customHeight="1" thickBot="1">
      <c r="A146" s="80" t="str">
        <f>"Значение регионального проекта на конец "&amp;A127&amp;" года (справочно)"</f>
        <v>Значение регионального проекта на конец 2024 года (справочно)</v>
      </c>
      <c r="B146" s="80"/>
      <c r="C146" s="80"/>
      <c r="D146" s="4">
        <f>G11</f>
        <v>50</v>
      </c>
      <c r="H146" s="80" t="str">
        <f>"Значение регионального проекта на конец "&amp;H127&amp;" года (справочно)"</f>
        <v>Значение регионального проекта на конец 2024 года (справочно)</v>
      </c>
      <c r="I146" s="80"/>
      <c r="J146" s="80"/>
      <c r="K146" s="4">
        <f>N11</f>
        <v>25</v>
      </c>
      <c r="O146" s="80" t="str">
        <f>"Значение регионального проекта на конец "&amp;O127&amp;" года (справочно)"</f>
        <v>Значение регионального проекта на конец 2024 года (справочно)</v>
      </c>
      <c r="P146" s="80"/>
      <c r="Q146" s="80"/>
      <c r="R146" s="4">
        <f>U11</f>
        <v>50</v>
      </c>
    </row>
    <row r="147" spans="1:21" ht="27" customHeight="1" thickBot="1">
      <c r="A147" s="80" t="str">
        <f>"Значение по муниципалитету на конец "&amp;A127&amp;" года"</f>
        <v>Значение по муниципалитету на конец 2024 года</v>
      </c>
      <c r="B147" s="80"/>
      <c r="C147" s="80"/>
      <c r="D147" s="4" t="str">
        <f>G14</f>
        <v>???</v>
      </c>
      <c r="H147" s="80" t="str">
        <f>"Значение по муниципалитету на конец "&amp;H127&amp;" года"</f>
        <v>Значение по муниципалитету на конец 2024 года</v>
      </c>
      <c r="I147" s="80"/>
      <c r="J147" s="80"/>
      <c r="K147" s="4" t="str">
        <f>N14</f>
        <v>???</v>
      </c>
      <c r="O147" s="80" t="str">
        <f>"Значение по муниципалитету на конец "&amp;O127&amp;" года"</f>
        <v>Значение по муниципалитету на конец 2024 года</v>
      </c>
      <c r="P147" s="80"/>
      <c r="Q147" s="80"/>
      <c r="R147" s="4" t="str">
        <f>U14</f>
        <v>???</v>
      </c>
    </row>
  </sheetData>
  <mergeCells count="147">
    <mergeCell ref="A5:B5"/>
    <mergeCell ref="C5:G5"/>
    <mergeCell ref="H5:I5"/>
    <mergeCell ref="J5:N5"/>
    <mergeCell ref="O5:P5"/>
    <mergeCell ref="Q5:U5"/>
    <mergeCell ref="A4:B4"/>
    <mergeCell ref="C4:G4"/>
    <mergeCell ref="H4:I4"/>
    <mergeCell ref="J4:N4"/>
    <mergeCell ref="O4:P4"/>
    <mergeCell ref="Q4:U4"/>
    <mergeCell ref="A9:G9"/>
    <mergeCell ref="H9:N9"/>
    <mergeCell ref="O9:U9"/>
    <mergeCell ref="A12:G12"/>
    <mergeCell ref="H12:N12"/>
    <mergeCell ref="O12:U12"/>
    <mergeCell ref="A8:B8"/>
    <mergeCell ref="C8:G8"/>
    <mergeCell ref="H8:I8"/>
    <mergeCell ref="J8:N8"/>
    <mergeCell ref="O8:P8"/>
    <mergeCell ref="Q8:U8"/>
    <mergeCell ref="A20:C20"/>
    <mergeCell ref="H20:J20"/>
    <mergeCell ref="O20:Q20"/>
    <mergeCell ref="A21:C21"/>
    <mergeCell ref="H21:J21"/>
    <mergeCell ref="O21:Q21"/>
    <mergeCell ref="A18:G18"/>
    <mergeCell ref="H18:N18"/>
    <mergeCell ref="O18:U18"/>
    <mergeCell ref="A19:B19"/>
    <mergeCell ref="C19:G19"/>
    <mergeCell ref="H19:I19"/>
    <mergeCell ref="J19:N19"/>
    <mergeCell ref="O19:P19"/>
    <mergeCell ref="Q19:U19"/>
    <mergeCell ref="A40:B40"/>
    <mergeCell ref="C40:G40"/>
    <mergeCell ref="H40:I40"/>
    <mergeCell ref="J40:N40"/>
    <mergeCell ref="O40:P40"/>
    <mergeCell ref="Q40:U40"/>
    <mergeCell ref="B22:G22"/>
    <mergeCell ref="I22:N22"/>
    <mergeCell ref="P22:U22"/>
    <mergeCell ref="A23:G23"/>
    <mergeCell ref="H23:N23"/>
    <mergeCell ref="O23:U23"/>
    <mergeCell ref="B43:G43"/>
    <mergeCell ref="I43:N43"/>
    <mergeCell ref="P43:U43"/>
    <mergeCell ref="A44:G44"/>
    <mergeCell ref="H44:N44"/>
    <mergeCell ref="O44:U44"/>
    <mergeCell ref="A41:C41"/>
    <mergeCell ref="H41:J41"/>
    <mergeCell ref="O41:Q41"/>
    <mergeCell ref="A42:C42"/>
    <mergeCell ref="H42:J42"/>
    <mergeCell ref="O42:Q42"/>
    <mergeCell ref="A62:C62"/>
    <mergeCell ref="H62:J62"/>
    <mergeCell ref="O62:Q62"/>
    <mergeCell ref="A63:C63"/>
    <mergeCell ref="H63:J63"/>
    <mergeCell ref="O63:Q63"/>
    <mergeCell ref="A61:B61"/>
    <mergeCell ref="C61:G61"/>
    <mergeCell ref="H61:I61"/>
    <mergeCell ref="J61:N61"/>
    <mergeCell ref="O61:P61"/>
    <mergeCell ref="Q61:U61"/>
    <mergeCell ref="A82:B82"/>
    <mergeCell ref="C82:G82"/>
    <mergeCell ref="H82:I82"/>
    <mergeCell ref="J82:N82"/>
    <mergeCell ref="O82:P82"/>
    <mergeCell ref="Q82:U82"/>
    <mergeCell ref="B64:G64"/>
    <mergeCell ref="I64:N64"/>
    <mergeCell ref="P64:U64"/>
    <mergeCell ref="A65:G65"/>
    <mergeCell ref="H65:N65"/>
    <mergeCell ref="O65:U65"/>
    <mergeCell ref="B85:G85"/>
    <mergeCell ref="I85:N85"/>
    <mergeCell ref="P85:U85"/>
    <mergeCell ref="A86:G86"/>
    <mergeCell ref="H86:N86"/>
    <mergeCell ref="O86:U86"/>
    <mergeCell ref="A83:C83"/>
    <mergeCell ref="H83:J83"/>
    <mergeCell ref="O83:Q83"/>
    <mergeCell ref="A84:C84"/>
    <mergeCell ref="H84:J84"/>
    <mergeCell ref="O84:Q84"/>
    <mergeCell ref="A104:C104"/>
    <mergeCell ref="H104:J104"/>
    <mergeCell ref="O104:Q104"/>
    <mergeCell ref="A105:C105"/>
    <mergeCell ref="H105:J105"/>
    <mergeCell ref="O105:Q105"/>
    <mergeCell ref="A103:B103"/>
    <mergeCell ref="C103:G103"/>
    <mergeCell ref="H103:I103"/>
    <mergeCell ref="J103:N103"/>
    <mergeCell ref="O103:P103"/>
    <mergeCell ref="Q103:U103"/>
    <mergeCell ref="A124:B124"/>
    <mergeCell ref="C124:G124"/>
    <mergeCell ref="H124:I124"/>
    <mergeCell ref="J124:N124"/>
    <mergeCell ref="O124:P124"/>
    <mergeCell ref="Q124:U124"/>
    <mergeCell ref="B106:G106"/>
    <mergeCell ref="I106:N106"/>
    <mergeCell ref="P106:U106"/>
    <mergeCell ref="A107:G107"/>
    <mergeCell ref="H107:N107"/>
    <mergeCell ref="O107:U107"/>
    <mergeCell ref="B127:G127"/>
    <mergeCell ref="I127:N127"/>
    <mergeCell ref="P127:U127"/>
    <mergeCell ref="A128:G128"/>
    <mergeCell ref="H128:N128"/>
    <mergeCell ref="O128:U128"/>
    <mergeCell ref="A125:C125"/>
    <mergeCell ref="H125:J125"/>
    <mergeCell ref="O125:Q125"/>
    <mergeCell ref="A126:C126"/>
    <mergeCell ref="H126:J126"/>
    <mergeCell ref="O126:Q126"/>
    <mergeCell ref="A146:C146"/>
    <mergeCell ref="H146:J146"/>
    <mergeCell ref="O146:Q146"/>
    <mergeCell ref="A147:C147"/>
    <mergeCell ref="H147:J147"/>
    <mergeCell ref="O147:Q147"/>
    <mergeCell ref="A145:B145"/>
    <mergeCell ref="C145:G145"/>
    <mergeCell ref="H145:I145"/>
    <mergeCell ref="J145:N145"/>
    <mergeCell ref="O145:P145"/>
    <mergeCell ref="Q145:U145"/>
  </mergeCells>
  <dataValidations count="1">
    <dataValidation type="date" allowBlank="1" showErrorMessage="1" error="Введите дату в формате дд.мм.гггг" sqref="A25:B39 H25:I39 O25:P39 A46:B60 H46:I60 O46:P60 A67:B81 H67:I81 O67:P81 A88:B102 H88:I102 O88:P102 A109:B123 H109:I123 O109:P123 A130:B144 H130:I144 O130:P144">
      <formula1>43466</formula1>
      <formula2>45658</formula2>
    </dataValidation>
  </dataValidations>
  <pageMargins left="0.25" right="0.25" top="0.75" bottom="0.7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W147"/>
  <sheetViews>
    <sheetView zoomScale="70" zoomScaleNormal="70" workbookViewId="0">
      <selection activeCell="J11" sqref="J11"/>
    </sheetView>
  </sheetViews>
  <sheetFormatPr defaultColWidth="8.85546875" defaultRowHeight="14.25"/>
  <cols>
    <col min="1" max="2" width="16.7109375" style="1" customWidth="1"/>
    <col min="3" max="3" width="33" style="1" customWidth="1"/>
    <col min="4" max="4" width="20.7109375" style="1" customWidth="1"/>
    <col min="5" max="9" width="16.7109375" style="1" customWidth="1"/>
    <col min="10" max="10" width="33" style="1" customWidth="1"/>
    <col min="11" max="11" width="20.7109375" style="1" customWidth="1"/>
    <col min="12" max="16" width="16.7109375" style="1" customWidth="1"/>
    <col min="17" max="17" width="33" style="1" customWidth="1"/>
    <col min="18" max="18" width="20.7109375" style="1" customWidth="1"/>
    <col min="19" max="21" width="16.7109375" style="1" customWidth="1"/>
    <col min="22" max="23" width="16.7109375" style="19" customWidth="1"/>
    <col min="24" max="24" width="33" style="19" customWidth="1"/>
    <col min="25" max="25" width="20.7109375" style="19" customWidth="1"/>
    <col min="26" max="28" width="16.7109375" style="19" customWidth="1"/>
    <col min="29" max="30" width="16.7109375" style="1" customWidth="1"/>
    <col min="31" max="31" width="33" style="1" customWidth="1"/>
    <col min="32" max="32" width="20.7109375" style="1" customWidth="1"/>
    <col min="33" max="37" width="16.7109375" style="1" customWidth="1"/>
    <col min="38" max="38" width="33" style="1" customWidth="1"/>
    <col min="39" max="39" width="20.7109375" style="1" customWidth="1"/>
    <col min="40" max="44" width="16.7109375" style="1" customWidth="1"/>
    <col min="45" max="45" width="33" style="1" customWidth="1"/>
    <col min="46" max="46" width="20.7109375" style="1" customWidth="1"/>
    <col min="47" max="49" width="16.7109375" style="1" customWidth="1"/>
    <col min="50" max="16384" width="8.85546875" style="2"/>
  </cols>
  <sheetData>
    <row r="1" spans="1:49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</row>
    <row r="2" spans="1:49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</row>
    <row r="3" spans="1:49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</row>
    <row r="4" spans="1:49" ht="48" customHeight="1">
      <c r="A4" s="80" t="s">
        <v>11</v>
      </c>
      <c r="B4" s="80"/>
      <c r="C4" s="81" t="s">
        <v>56</v>
      </c>
      <c r="D4" s="81"/>
      <c r="E4" s="81"/>
      <c r="F4" s="81"/>
      <c r="G4" s="81"/>
      <c r="H4" s="80" t="s">
        <v>11</v>
      </c>
      <c r="I4" s="80"/>
      <c r="J4" s="81" t="str">
        <f>C4</f>
        <v>Содействие занятости женщин - создание условий дошкольного образования для детей в возрасте до трех лет</v>
      </c>
      <c r="K4" s="81"/>
      <c r="L4" s="81"/>
      <c r="M4" s="81"/>
      <c r="N4" s="81"/>
      <c r="O4" s="80" t="s">
        <v>11</v>
      </c>
      <c r="P4" s="80"/>
      <c r="Q4" s="81" t="str">
        <f>J4</f>
        <v>Содействие занятости женщин - создание условий дошкольного образования для детей в возрасте до трех лет</v>
      </c>
      <c r="R4" s="81"/>
      <c r="S4" s="81"/>
      <c r="T4" s="81"/>
      <c r="U4" s="81"/>
      <c r="V4" s="80" t="s">
        <v>11</v>
      </c>
      <c r="W4" s="80"/>
      <c r="X4" s="81" t="str">
        <f>Q4</f>
        <v>Содействие занятости женщин - создание условий дошкольного образования для детей в возрасте до трех лет</v>
      </c>
      <c r="Y4" s="81"/>
      <c r="Z4" s="81"/>
      <c r="AA4" s="81"/>
      <c r="AB4" s="81"/>
      <c r="AC4" s="80" t="s">
        <v>11</v>
      </c>
      <c r="AD4" s="80"/>
      <c r="AE4" s="81" t="str">
        <f>Q4</f>
        <v>Содействие занятости женщин - создание условий дошкольного образования для детей в возрасте до трех лет</v>
      </c>
      <c r="AF4" s="81"/>
      <c r="AG4" s="81"/>
      <c r="AH4" s="81"/>
      <c r="AI4" s="81"/>
      <c r="AJ4" s="80" t="s">
        <v>11</v>
      </c>
      <c r="AK4" s="80"/>
      <c r="AL4" s="81" t="str">
        <f>AE4</f>
        <v>Содействие занятости женщин - создание условий дошкольного образования для детей в возрасте до трех лет</v>
      </c>
      <c r="AM4" s="81"/>
      <c r="AN4" s="81"/>
      <c r="AO4" s="81"/>
      <c r="AP4" s="81"/>
      <c r="AQ4" s="80" t="s">
        <v>11</v>
      </c>
      <c r="AR4" s="80"/>
      <c r="AS4" s="81" t="str">
        <f>AL4</f>
        <v>Содействие занятости женщин - создание условий дошкольного образования для детей в возрасте до трех лет</v>
      </c>
      <c r="AT4" s="81"/>
      <c r="AU4" s="81"/>
      <c r="AV4" s="81"/>
      <c r="AW4" s="81"/>
    </row>
    <row r="5" spans="1:49" ht="24" customHeight="1">
      <c r="A5" s="80" t="s">
        <v>10</v>
      </c>
      <c r="B5" s="80"/>
      <c r="C5" s="82" t="str">
        <f>'Команда проекта'!B8</f>
        <v>Курагинский район</v>
      </c>
      <c r="D5" s="82"/>
      <c r="E5" s="82"/>
      <c r="F5" s="82"/>
      <c r="G5" s="82"/>
      <c r="H5" s="80" t="s">
        <v>10</v>
      </c>
      <c r="I5" s="80"/>
      <c r="J5" s="82" t="str">
        <f>C5</f>
        <v>Курагинский район</v>
      </c>
      <c r="K5" s="82"/>
      <c r="L5" s="82"/>
      <c r="M5" s="82"/>
      <c r="N5" s="82"/>
      <c r="O5" s="80" t="s">
        <v>10</v>
      </c>
      <c r="P5" s="80"/>
      <c r="Q5" s="82" t="str">
        <f>J5</f>
        <v>Курагинский район</v>
      </c>
      <c r="R5" s="82"/>
      <c r="S5" s="82"/>
      <c r="T5" s="82"/>
      <c r="U5" s="82"/>
      <c r="V5" s="80" t="s">
        <v>10</v>
      </c>
      <c r="W5" s="80"/>
      <c r="X5" s="82" t="str">
        <f>Q5</f>
        <v>Курагинский район</v>
      </c>
      <c r="Y5" s="82"/>
      <c r="Z5" s="82"/>
      <c r="AA5" s="82"/>
      <c r="AB5" s="82"/>
      <c r="AC5" s="80" t="s">
        <v>10</v>
      </c>
      <c r="AD5" s="80"/>
      <c r="AE5" s="82" t="str">
        <f>Q5</f>
        <v>Курагинский район</v>
      </c>
      <c r="AF5" s="82"/>
      <c r="AG5" s="82"/>
      <c r="AH5" s="82"/>
      <c r="AI5" s="82"/>
      <c r="AJ5" s="80" t="s">
        <v>10</v>
      </c>
      <c r="AK5" s="80"/>
      <c r="AL5" s="82" t="str">
        <f>AE5</f>
        <v>Курагинский район</v>
      </c>
      <c r="AM5" s="82"/>
      <c r="AN5" s="82"/>
      <c r="AO5" s="82"/>
      <c r="AP5" s="82"/>
      <c r="AQ5" s="80" t="s">
        <v>10</v>
      </c>
      <c r="AR5" s="80"/>
      <c r="AS5" s="82" t="str">
        <f>AL5</f>
        <v>Курагинский район</v>
      </c>
      <c r="AT5" s="82"/>
      <c r="AU5" s="82"/>
      <c r="AV5" s="82"/>
      <c r="AW5" s="82"/>
    </row>
    <row r="8" spans="1:49" ht="103.15" customHeight="1">
      <c r="A8" s="83" t="s">
        <v>7</v>
      </c>
      <c r="B8" s="83"/>
      <c r="C8" s="88" t="s">
        <v>126</v>
      </c>
      <c r="D8" s="88"/>
      <c r="E8" s="88"/>
      <c r="F8" s="88"/>
      <c r="G8" s="88"/>
      <c r="H8" s="83" t="s">
        <v>7</v>
      </c>
      <c r="I8" s="83"/>
      <c r="J8" s="80" t="s">
        <v>57</v>
      </c>
      <c r="K8" s="80"/>
      <c r="L8" s="80"/>
      <c r="M8" s="80"/>
      <c r="N8" s="80"/>
      <c r="O8" s="83" t="s">
        <v>7</v>
      </c>
      <c r="P8" s="83"/>
      <c r="Q8" s="80" t="s">
        <v>127</v>
      </c>
      <c r="R8" s="80"/>
      <c r="S8" s="80"/>
      <c r="T8" s="80"/>
      <c r="U8" s="80"/>
      <c r="V8" s="83" t="s">
        <v>7</v>
      </c>
      <c r="W8" s="83"/>
      <c r="X8" s="80" t="s">
        <v>128</v>
      </c>
      <c r="Y8" s="80"/>
      <c r="Z8" s="80"/>
      <c r="AA8" s="80"/>
      <c r="AB8" s="80"/>
      <c r="AC8" s="83" t="s">
        <v>7</v>
      </c>
      <c r="AD8" s="83"/>
      <c r="AE8" s="80" t="s">
        <v>58</v>
      </c>
      <c r="AF8" s="80"/>
      <c r="AG8" s="80"/>
      <c r="AH8" s="80"/>
      <c r="AI8" s="80"/>
      <c r="AJ8" s="83" t="s">
        <v>7</v>
      </c>
      <c r="AK8" s="83"/>
      <c r="AL8" s="80" t="s">
        <v>59</v>
      </c>
      <c r="AM8" s="80"/>
      <c r="AN8" s="80"/>
      <c r="AO8" s="80"/>
      <c r="AP8" s="80"/>
      <c r="AQ8" s="83" t="s">
        <v>7</v>
      </c>
      <c r="AR8" s="83"/>
      <c r="AS8" s="80" t="s">
        <v>60</v>
      </c>
      <c r="AT8" s="80"/>
      <c r="AU8" s="80"/>
      <c r="AV8" s="80"/>
      <c r="AW8" s="80"/>
    </row>
    <row r="9" spans="1:49" ht="30" customHeight="1">
      <c r="A9" s="84" t="s">
        <v>14</v>
      </c>
      <c r="B9" s="84"/>
      <c r="C9" s="84"/>
      <c r="D9" s="84"/>
      <c r="E9" s="84"/>
      <c r="F9" s="84"/>
      <c r="G9" s="84"/>
      <c r="H9" s="84" t="s">
        <v>14</v>
      </c>
      <c r="I9" s="84"/>
      <c r="J9" s="84"/>
      <c r="K9" s="84"/>
      <c r="L9" s="84"/>
      <c r="M9" s="84"/>
      <c r="N9" s="84"/>
      <c r="O9" s="84" t="s">
        <v>14</v>
      </c>
      <c r="P9" s="84"/>
      <c r="Q9" s="84"/>
      <c r="R9" s="84"/>
      <c r="S9" s="84"/>
      <c r="T9" s="84"/>
      <c r="U9" s="84"/>
      <c r="V9" s="84" t="s">
        <v>14</v>
      </c>
      <c r="W9" s="84"/>
      <c r="X9" s="84"/>
      <c r="Y9" s="84"/>
      <c r="Z9" s="84"/>
      <c r="AA9" s="84"/>
      <c r="AB9" s="84"/>
      <c r="AC9" s="81" t="s">
        <v>14</v>
      </c>
      <c r="AD9" s="81"/>
      <c r="AE9" s="81"/>
      <c r="AF9" s="81"/>
      <c r="AG9" s="81"/>
      <c r="AH9" s="81"/>
      <c r="AI9" s="81"/>
      <c r="AJ9" s="84" t="s">
        <v>14</v>
      </c>
      <c r="AK9" s="84"/>
      <c r="AL9" s="84"/>
      <c r="AM9" s="84"/>
      <c r="AN9" s="84"/>
      <c r="AO9" s="84"/>
      <c r="AP9" s="84"/>
      <c r="AQ9" s="84" t="s">
        <v>14</v>
      </c>
      <c r="AR9" s="84"/>
      <c r="AS9" s="84"/>
      <c r="AT9" s="84"/>
      <c r="AU9" s="84"/>
      <c r="AV9" s="84"/>
      <c r="AW9" s="84"/>
    </row>
    <row r="10" spans="1:49" ht="30" customHeight="1">
      <c r="A10" s="6" t="s">
        <v>13</v>
      </c>
      <c r="B10" s="6">
        <v>2019</v>
      </c>
      <c r="C10" s="6">
        <v>2020</v>
      </c>
      <c r="D10" s="6">
        <v>2021</v>
      </c>
      <c r="E10" s="6">
        <v>2022</v>
      </c>
      <c r="F10" s="6">
        <v>2023</v>
      </c>
      <c r="G10" s="6">
        <v>2024</v>
      </c>
      <c r="H10" s="6" t="s">
        <v>13</v>
      </c>
      <c r="I10" s="6">
        <v>2019</v>
      </c>
      <c r="J10" s="6">
        <v>2020</v>
      </c>
      <c r="K10" s="6">
        <v>2021</v>
      </c>
      <c r="L10" s="6">
        <v>2022</v>
      </c>
      <c r="M10" s="6">
        <v>2023</v>
      </c>
      <c r="N10" s="6">
        <v>2024</v>
      </c>
      <c r="O10" s="6" t="s">
        <v>13</v>
      </c>
      <c r="P10" s="6">
        <v>2019</v>
      </c>
      <c r="Q10" s="6">
        <v>2020</v>
      </c>
      <c r="R10" s="6">
        <v>2021</v>
      </c>
      <c r="S10" s="6">
        <v>2022</v>
      </c>
      <c r="T10" s="6">
        <v>2023</v>
      </c>
      <c r="U10" s="6">
        <v>2024</v>
      </c>
      <c r="V10" s="6" t="s">
        <v>13</v>
      </c>
      <c r="W10" s="6">
        <v>2019</v>
      </c>
      <c r="X10" s="6">
        <v>2020</v>
      </c>
      <c r="Y10" s="6">
        <v>2021</v>
      </c>
      <c r="Z10" s="6">
        <v>2022</v>
      </c>
      <c r="AA10" s="6">
        <v>2023</v>
      </c>
      <c r="AB10" s="6">
        <v>2024</v>
      </c>
      <c r="AC10" s="6" t="s">
        <v>13</v>
      </c>
      <c r="AD10" s="6">
        <v>2019</v>
      </c>
      <c r="AE10" s="6">
        <v>2020</v>
      </c>
      <c r="AF10" s="6">
        <v>2021</v>
      </c>
      <c r="AG10" s="6">
        <v>2022</v>
      </c>
      <c r="AH10" s="6">
        <v>2023</v>
      </c>
      <c r="AI10" s="6">
        <v>2024</v>
      </c>
      <c r="AJ10" s="6" t="s">
        <v>13</v>
      </c>
      <c r="AK10" s="6">
        <v>2019</v>
      </c>
      <c r="AL10" s="6">
        <v>2020</v>
      </c>
      <c r="AM10" s="6">
        <v>2021</v>
      </c>
      <c r="AN10" s="6">
        <v>2022</v>
      </c>
      <c r="AO10" s="6">
        <v>2023</v>
      </c>
      <c r="AP10" s="6">
        <v>2024</v>
      </c>
      <c r="AQ10" s="6" t="s">
        <v>13</v>
      </c>
      <c r="AR10" s="6">
        <v>2019</v>
      </c>
      <c r="AS10" s="6">
        <v>2020</v>
      </c>
      <c r="AT10" s="6">
        <v>2021</v>
      </c>
      <c r="AU10" s="6">
        <v>2022</v>
      </c>
      <c r="AV10" s="6">
        <v>2023</v>
      </c>
      <c r="AW10" s="6">
        <v>2024</v>
      </c>
    </row>
    <row r="11" spans="1:49" s="16" customFormat="1" ht="30" customHeight="1">
      <c r="A11" s="12">
        <v>64.3</v>
      </c>
      <c r="B11" s="12">
        <v>66.2</v>
      </c>
      <c r="C11" s="12">
        <v>66.599999999999994</v>
      </c>
      <c r="D11" s="12">
        <v>67</v>
      </c>
      <c r="E11" s="12">
        <v>67.400000000000006</v>
      </c>
      <c r="F11" s="12">
        <v>67.8</v>
      </c>
      <c r="G11" s="12">
        <v>68.2</v>
      </c>
      <c r="H11" s="15">
        <v>931</v>
      </c>
      <c r="I11" s="15" t="s">
        <v>39</v>
      </c>
      <c r="J11" s="15">
        <v>857</v>
      </c>
      <c r="K11" s="15">
        <v>857</v>
      </c>
      <c r="L11" s="15">
        <v>1076</v>
      </c>
      <c r="M11" s="15">
        <v>1076</v>
      </c>
      <c r="N11" s="15">
        <v>1076</v>
      </c>
      <c r="O11" s="15">
        <v>16581</v>
      </c>
      <c r="P11" s="15">
        <v>16921</v>
      </c>
      <c r="Q11" s="15">
        <v>19561</v>
      </c>
      <c r="R11" s="15">
        <v>21863</v>
      </c>
      <c r="S11" s="15">
        <v>21863</v>
      </c>
      <c r="T11" s="15">
        <v>21863</v>
      </c>
      <c r="U11" s="15">
        <v>21863</v>
      </c>
      <c r="V11" s="15">
        <v>232</v>
      </c>
      <c r="W11" s="15">
        <v>240</v>
      </c>
      <c r="X11" s="15">
        <v>277</v>
      </c>
      <c r="Y11" s="15">
        <v>310</v>
      </c>
      <c r="Z11" s="15">
        <v>310</v>
      </c>
      <c r="AA11" s="15">
        <v>310</v>
      </c>
      <c r="AB11" s="15">
        <v>310</v>
      </c>
      <c r="AC11" s="12">
        <v>74.599999999999994</v>
      </c>
      <c r="AD11" s="12">
        <v>77.64</v>
      </c>
      <c r="AE11" s="12">
        <v>89.6</v>
      </c>
      <c r="AF11" s="12">
        <v>100</v>
      </c>
      <c r="AG11" s="12">
        <v>100</v>
      </c>
      <c r="AH11" s="12">
        <v>100</v>
      </c>
      <c r="AI11" s="12">
        <v>100</v>
      </c>
      <c r="AJ11" s="12">
        <v>1.4</v>
      </c>
      <c r="AK11" s="12">
        <v>1.4</v>
      </c>
      <c r="AL11" s="12">
        <v>1.4</v>
      </c>
      <c r="AM11" s="12">
        <v>1.4</v>
      </c>
      <c r="AN11" s="12">
        <v>1.4</v>
      </c>
      <c r="AO11" s="12">
        <v>1.4</v>
      </c>
      <c r="AP11" s="12">
        <v>1.4</v>
      </c>
      <c r="AQ11" s="12">
        <v>15.3</v>
      </c>
      <c r="AR11" s="12">
        <v>17.2</v>
      </c>
      <c r="AS11" s="12">
        <v>20.329999999999998</v>
      </c>
      <c r="AT11" s="12">
        <v>23.62</v>
      </c>
      <c r="AU11" s="12">
        <v>24.23</v>
      </c>
      <c r="AV11" s="12">
        <v>24.79</v>
      </c>
      <c r="AW11" s="12">
        <v>25.3</v>
      </c>
    </row>
    <row r="12" spans="1:49" ht="30" customHeight="1">
      <c r="A12" s="85" t="s">
        <v>12</v>
      </c>
      <c r="B12" s="85"/>
      <c r="C12" s="85"/>
      <c r="D12" s="85"/>
      <c r="E12" s="85"/>
      <c r="F12" s="85"/>
      <c r="G12" s="85"/>
      <c r="H12" s="85" t="s">
        <v>12</v>
      </c>
      <c r="I12" s="85"/>
      <c r="J12" s="85"/>
      <c r="K12" s="85"/>
      <c r="L12" s="85"/>
      <c r="M12" s="85"/>
      <c r="N12" s="85"/>
      <c r="O12" s="85" t="s">
        <v>12</v>
      </c>
      <c r="P12" s="85"/>
      <c r="Q12" s="85"/>
      <c r="R12" s="85"/>
      <c r="S12" s="85"/>
      <c r="T12" s="85"/>
      <c r="U12" s="85"/>
      <c r="V12" s="85" t="s">
        <v>12</v>
      </c>
      <c r="W12" s="85"/>
      <c r="X12" s="85"/>
      <c r="Y12" s="85"/>
      <c r="Z12" s="85"/>
      <c r="AA12" s="85"/>
      <c r="AB12" s="85"/>
      <c r="AC12" s="93" t="s">
        <v>12</v>
      </c>
      <c r="AD12" s="93"/>
      <c r="AE12" s="93"/>
      <c r="AF12" s="93"/>
      <c r="AG12" s="93"/>
      <c r="AH12" s="93"/>
      <c r="AI12" s="93"/>
      <c r="AJ12" s="85" t="s">
        <v>12</v>
      </c>
      <c r="AK12" s="85"/>
      <c r="AL12" s="85"/>
      <c r="AM12" s="85"/>
      <c r="AN12" s="85"/>
      <c r="AO12" s="85"/>
      <c r="AP12" s="85"/>
      <c r="AQ12" s="85" t="s">
        <v>12</v>
      </c>
      <c r="AR12" s="85"/>
      <c r="AS12" s="85"/>
      <c r="AT12" s="85"/>
      <c r="AU12" s="85"/>
      <c r="AV12" s="85"/>
      <c r="AW12" s="85"/>
    </row>
    <row r="13" spans="1:49" ht="30" customHeight="1">
      <c r="A13" s="6" t="s">
        <v>13</v>
      </c>
      <c r="B13" s="6">
        <v>2019</v>
      </c>
      <c r="C13" s="6">
        <v>2020</v>
      </c>
      <c r="D13" s="6">
        <v>2021</v>
      </c>
      <c r="E13" s="6">
        <v>2022</v>
      </c>
      <c r="F13" s="6">
        <v>2023</v>
      </c>
      <c r="G13" s="6">
        <v>2024</v>
      </c>
      <c r="H13" s="6" t="s">
        <v>13</v>
      </c>
      <c r="I13" s="6">
        <v>2019</v>
      </c>
      <c r="J13" s="6">
        <v>2020</v>
      </c>
      <c r="K13" s="6">
        <v>2021</v>
      </c>
      <c r="L13" s="6">
        <v>2022</v>
      </c>
      <c r="M13" s="6">
        <v>2023</v>
      </c>
      <c r="N13" s="6">
        <v>2024</v>
      </c>
      <c r="O13" s="6" t="s">
        <v>13</v>
      </c>
      <c r="P13" s="6">
        <v>2019</v>
      </c>
      <c r="Q13" s="6">
        <v>2020</v>
      </c>
      <c r="R13" s="6">
        <v>2021</v>
      </c>
      <c r="S13" s="6">
        <v>2022</v>
      </c>
      <c r="T13" s="6">
        <v>2023</v>
      </c>
      <c r="U13" s="6">
        <v>2024</v>
      </c>
      <c r="V13" s="6" t="s">
        <v>13</v>
      </c>
      <c r="W13" s="6">
        <v>2019</v>
      </c>
      <c r="X13" s="6">
        <v>2020</v>
      </c>
      <c r="Y13" s="6">
        <v>2021</v>
      </c>
      <c r="Z13" s="6">
        <v>2022</v>
      </c>
      <c r="AA13" s="6">
        <v>2023</v>
      </c>
      <c r="AB13" s="6">
        <v>2024</v>
      </c>
      <c r="AC13" s="6" t="s">
        <v>13</v>
      </c>
      <c r="AD13" s="6">
        <v>2019</v>
      </c>
      <c r="AE13" s="6">
        <v>2020</v>
      </c>
      <c r="AF13" s="6">
        <v>2021</v>
      </c>
      <c r="AG13" s="6">
        <v>2022</v>
      </c>
      <c r="AH13" s="6">
        <v>2023</v>
      </c>
      <c r="AI13" s="6">
        <v>2024</v>
      </c>
      <c r="AJ13" s="6" t="s">
        <v>13</v>
      </c>
      <c r="AK13" s="6">
        <v>2019</v>
      </c>
      <c r="AL13" s="6">
        <v>2020</v>
      </c>
      <c r="AM13" s="6">
        <v>2021</v>
      </c>
      <c r="AN13" s="6">
        <v>2022</v>
      </c>
      <c r="AO13" s="6">
        <v>2023</v>
      </c>
      <c r="AP13" s="6">
        <v>2024</v>
      </c>
      <c r="AQ13" s="6" t="s">
        <v>13</v>
      </c>
      <c r="AR13" s="6">
        <v>2019</v>
      </c>
      <c r="AS13" s="6">
        <v>2020</v>
      </c>
      <c r="AT13" s="6">
        <v>2021</v>
      </c>
      <c r="AU13" s="6">
        <v>2022</v>
      </c>
      <c r="AV13" s="6">
        <v>2023</v>
      </c>
      <c r="AW13" s="6">
        <v>2024</v>
      </c>
    </row>
    <row r="14" spans="1:49" s="16" customFormat="1" ht="30" customHeight="1">
      <c r="A14" s="12" t="s">
        <v>18</v>
      </c>
      <c r="B14" s="12" t="s">
        <v>18</v>
      </c>
      <c r="C14" s="12" t="s">
        <v>18</v>
      </c>
      <c r="D14" s="12" t="s">
        <v>18</v>
      </c>
      <c r="E14" s="12" t="s">
        <v>18</v>
      </c>
      <c r="F14" s="12" t="s">
        <v>18</v>
      </c>
      <c r="G14" s="12" t="s">
        <v>18</v>
      </c>
      <c r="H14" s="15" t="s">
        <v>18</v>
      </c>
      <c r="I14" s="15" t="s">
        <v>18</v>
      </c>
      <c r="J14" s="15" t="s">
        <v>18</v>
      </c>
      <c r="K14" s="15" t="s">
        <v>18</v>
      </c>
      <c r="L14" s="15" t="s">
        <v>18</v>
      </c>
      <c r="M14" s="15" t="s">
        <v>18</v>
      </c>
      <c r="N14" s="15" t="s">
        <v>18</v>
      </c>
      <c r="O14" s="15" t="s">
        <v>18</v>
      </c>
      <c r="P14" s="15" t="s">
        <v>18</v>
      </c>
      <c r="Q14" s="15" t="s">
        <v>18</v>
      </c>
      <c r="R14" s="15" t="s">
        <v>18</v>
      </c>
      <c r="S14" s="15" t="s">
        <v>18</v>
      </c>
      <c r="T14" s="15" t="s">
        <v>18</v>
      </c>
      <c r="U14" s="15" t="s">
        <v>18</v>
      </c>
      <c r="V14" s="15" t="s">
        <v>18</v>
      </c>
      <c r="W14" s="15" t="s">
        <v>18</v>
      </c>
      <c r="X14" s="15" t="s">
        <v>18</v>
      </c>
      <c r="Y14" s="15" t="s">
        <v>18</v>
      </c>
      <c r="Z14" s="15" t="s">
        <v>18</v>
      </c>
      <c r="AA14" s="15" t="s">
        <v>18</v>
      </c>
      <c r="AB14" s="15" t="s">
        <v>18</v>
      </c>
      <c r="AC14" s="12" t="s">
        <v>18</v>
      </c>
      <c r="AD14" s="12" t="s">
        <v>18</v>
      </c>
      <c r="AE14" s="12" t="s">
        <v>18</v>
      </c>
      <c r="AF14" s="12" t="s">
        <v>18</v>
      </c>
      <c r="AG14" s="12" t="s">
        <v>18</v>
      </c>
      <c r="AH14" s="12" t="s">
        <v>18</v>
      </c>
      <c r="AI14" s="12" t="s">
        <v>18</v>
      </c>
      <c r="AJ14" s="12" t="s">
        <v>18</v>
      </c>
      <c r="AK14" s="12" t="s">
        <v>18</v>
      </c>
      <c r="AL14" s="12" t="s">
        <v>18</v>
      </c>
      <c r="AM14" s="12" t="s">
        <v>18</v>
      </c>
      <c r="AN14" s="12" t="s">
        <v>18</v>
      </c>
      <c r="AO14" s="12" t="s">
        <v>18</v>
      </c>
      <c r="AP14" s="12" t="s">
        <v>18</v>
      </c>
      <c r="AQ14" s="12" t="s">
        <v>18</v>
      </c>
      <c r="AR14" s="12" t="s">
        <v>18</v>
      </c>
      <c r="AS14" s="12" t="s">
        <v>18</v>
      </c>
      <c r="AT14" s="12" t="s">
        <v>18</v>
      </c>
      <c r="AU14" s="12" t="s">
        <v>18</v>
      </c>
      <c r="AV14" s="12" t="s">
        <v>18</v>
      </c>
      <c r="AW14" s="12" t="s">
        <v>18</v>
      </c>
    </row>
    <row r="18" spans="1:49" ht="28.9" customHeight="1">
      <c r="A18" s="86" t="s">
        <v>15</v>
      </c>
      <c r="B18" s="86"/>
      <c r="C18" s="86"/>
      <c r="D18" s="86"/>
      <c r="E18" s="86"/>
      <c r="F18" s="86"/>
      <c r="G18" s="86"/>
      <c r="H18" s="86" t="s">
        <v>15</v>
      </c>
      <c r="I18" s="86"/>
      <c r="J18" s="86"/>
      <c r="K18" s="86"/>
      <c r="L18" s="86"/>
      <c r="M18" s="86"/>
      <c r="N18" s="86"/>
      <c r="O18" s="86" t="s">
        <v>15</v>
      </c>
      <c r="P18" s="86"/>
      <c r="Q18" s="86"/>
      <c r="R18" s="86"/>
      <c r="S18" s="86"/>
      <c r="T18" s="86"/>
      <c r="U18" s="86"/>
      <c r="V18" s="86" t="s">
        <v>15</v>
      </c>
      <c r="W18" s="86"/>
      <c r="X18" s="86"/>
      <c r="Y18" s="86"/>
      <c r="Z18" s="86"/>
      <c r="AA18" s="86"/>
      <c r="AB18" s="86"/>
      <c r="AC18" s="86" t="s">
        <v>15</v>
      </c>
      <c r="AD18" s="86"/>
      <c r="AE18" s="86"/>
      <c r="AF18" s="86"/>
      <c r="AG18" s="86"/>
      <c r="AH18" s="86"/>
      <c r="AI18" s="86"/>
      <c r="AJ18" s="86" t="s">
        <v>15</v>
      </c>
      <c r="AK18" s="86"/>
      <c r="AL18" s="86"/>
      <c r="AM18" s="86"/>
      <c r="AN18" s="86"/>
      <c r="AO18" s="86"/>
      <c r="AP18" s="86"/>
      <c r="AQ18" s="86" t="s">
        <v>15</v>
      </c>
      <c r="AR18" s="86"/>
      <c r="AS18" s="86"/>
      <c r="AT18" s="86"/>
      <c r="AU18" s="86"/>
      <c r="AV18" s="86"/>
      <c r="AW18" s="86"/>
    </row>
    <row r="19" spans="1:49" ht="90.6" customHeight="1" thickBot="1">
      <c r="A19" s="80" t="s">
        <v>7</v>
      </c>
      <c r="B19" s="80"/>
      <c r="C19" s="80" t="str">
        <f>C8</f>
        <v>Уровень занятости женщин, имеющих детей дошкольного возраста, процент</v>
      </c>
      <c r="D19" s="80"/>
      <c r="E19" s="80"/>
      <c r="F19" s="80"/>
      <c r="G19" s="80"/>
      <c r="H19" s="80" t="s">
        <v>7</v>
      </c>
      <c r="I19" s="80"/>
      <c r="J19" s="80" t="str">
        <f>J8</f>
        <v>Численность женщин, находящихся в отпуске по уходу за ребенком в возрасте до трех лет, прошедших профессиональное обучение и дополнительное профессиональное образование, человек</v>
      </c>
      <c r="K19" s="80"/>
      <c r="L19" s="80"/>
      <c r="M19" s="80"/>
      <c r="N19" s="80"/>
      <c r="O19" s="80" t="s">
        <v>7</v>
      </c>
      <c r="P19" s="80"/>
      <c r="Q19" s="80" t="str">
        <f>Q8</f>
        <v>Численность воспитанников в возрасте до трех лет, посещающих государственные и муниципальные образовательные организации, осуществляющие образовательную деятельность по образовательным программам дошкольного образования и присмотр и уход, человек</v>
      </c>
      <c r="R19" s="80"/>
      <c r="S19" s="80"/>
      <c r="T19" s="80"/>
      <c r="U19" s="80"/>
      <c r="V19" s="80" t="s">
        <v>7</v>
      </c>
      <c r="W19" s="80"/>
      <c r="X19" s="80" t="str">
        <f>X8</f>
        <v>Численность воспитанников в возрасте до трех лет, посещающих частные организации, осуществляющие образовательную деятельность по образовательным программам дошкольного образования и присмотр и уход, человек</v>
      </c>
      <c r="Y19" s="80"/>
      <c r="Z19" s="80"/>
      <c r="AA19" s="80"/>
      <c r="AB19" s="80"/>
      <c r="AC19" s="80" t="s">
        <v>7</v>
      </c>
      <c r="AD19" s="80"/>
      <c r="AE19" s="80" t="str">
        <f>AE8</f>
        <v>Доступность дошкольного образования для детей в возрасте от полутора до трех лет, проценты</v>
      </c>
      <c r="AF19" s="80"/>
      <c r="AG19" s="80"/>
      <c r="AH19" s="80"/>
      <c r="AI19" s="80"/>
      <c r="AJ19" s="80" t="s">
        <v>7</v>
      </c>
      <c r="AK19" s="80"/>
      <c r="AL19" s="80" t="str">
        <f>AL8</f>
        <v>Удельный вес численности детей в возрасте до трех лет, получающих дошкольное образование в частных организациях, осуществляющих образовательную деятельность по образовательным программам дошкольного образования и присмотр и уход в общей численности детей в возрасте до трех лет, получающих дошкольное образование в организациях, осуществляющих образовательную деятельность по образовательным программам дошкольного образования, и присмотр и уход, проценты</v>
      </c>
      <c r="AM19" s="80"/>
      <c r="AN19" s="80"/>
      <c r="AO19" s="80"/>
      <c r="AP19" s="80"/>
      <c r="AQ19" s="80" t="s">
        <v>7</v>
      </c>
      <c r="AR19" s="80"/>
      <c r="AS19" s="80" t="str">
        <f>AS8</f>
        <v>Охват детей в возрасте до трех лет, получающих дошкольное образование в государственных, муниципальных и частных организациях, осуществляющих образовательную деятельность по образовательным программам дошкольного образования и присмотр и уход, в общей численности детей в возрасте до трех лет, проценты</v>
      </c>
      <c r="AT19" s="80"/>
      <c r="AU19" s="80"/>
      <c r="AV19" s="80"/>
      <c r="AW19" s="80"/>
    </row>
    <row r="20" spans="1:49" ht="27" customHeight="1" thickBot="1">
      <c r="A20" s="80" t="s">
        <v>8</v>
      </c>
      <c r="B20" s="80"/>
      <c r="C20" s="80"/>
      <c r="D20" s="4">
        <f>A11</f>
        <v>64.3</v>
      </c>
      <c r="H20" s="80" t="s">
        <v>8</v>
      </c>
      <c r="I20" s="80"/>
      <c r="J20" s="80"/>
      <c r="K20" s="4">
        <f>H11</f>
        <v>931</v>
      </c>
      <c r="O20" s="80" t="s">
        <v>8</v>
      </c>
      <c r="P20" s="80"/>
      <c r="Q20" s="80"/>
      <c r="R20" s="4">
        <f>O11</f>
        <v>16581</v>
      </c>
      <c r="V20" s="80" t="s">
        <v>8</v>
      </c>
      <c r="W20" s="80"/>
      <c r="X20" s="80"/>
      <c r="Y20" s="4">
        <f>V11</f>
        <v>232</v>
      </c>
      <c r="AC20" s="80" t="s">
        <v>8</v>
      </c>
      <c r="AD20" s="80"/>
      <c r="AE20" s="90"/>
      <c r="AF20" s="4">
        <f>AC11</f>
        <v>74.599999999999994</v>
      </c>
      <c r="AJ20" s="80" t="s">
        <v>8</v>
      </c>
      <c r="AK20" s="80"/>
      <c r="AL20" s="80"/>
      <c r="AM20" s="4">
        <f>AJ11</f>
        <v>1.4</v>
      </c>
      <c r="AQ20" s="80" t="s">
        <v>8</v>
      </c>
      <c r="AR20" s="80"/>
      <c r="AS20" s="80"/>
      <c r="AT20" s="4">
        <f>AQ11</f>
        <v>15.3</v>
      </c>
    </row>
    <row r="21" spans="1:49" ht="27" customHeight="1" thickBot="1">
      <c r="A21" s="80" t="s">
        <v>9</v>
      </c>
      <c r="B21" s="80"/>
      <c r="C21" s="80"/>
      <c r="D21" s="4" t="str">
        <f>A14</f>
        <v>???</v>
      </c>
      <c r="H21" s="80" t="s">
        <v>9</v>
      </c>
      <c r="I21" s="80"/>
      <c r="J21" s="80"/>
      <c r="K21" s="4" t="str">
        <f>H14</f>
        <v>???</v>
      </c>
      <c r="O21" s="80" t="s">
        <v>9</v>
      </c>
      <c r="P21" s="80"/>
      <c r="Q21" s="80"/>
      <c r="R21" s="4" t="str">
        <f>O14</f>
        <v>???</v>
      </c>
      <c r="V21" s="80" t="s">
        <v>9</v>
      </c>
      <c r="W21" s="80"/>
      <c r="X21" s="80"/>
      <c r="Y21" s="4" t="str">
        <f>V14</f>
        <v>???</v>
      </c>
      <c r="AC21" s="80" t="s">
        <v>9</v>
      </c>
      <c r="AD21" s="80"/>
      <c r="AE21" s="90"/>
      <c r="AF21" s="4" t="str">
        <f>AC14</f>
        <v>???</v>
      </c>
      <c r="AJ21" s="80" t="s">
        <v>9</v>
      </c>
      <c r="AK21" s="80"/>
      <c r="AL21" s="80"/>
      <c r="AM21" s="4" t="str">
        <f>AJ14</f>
        <v>???</v>
      </c>
      <c r="AQ21" s="80" t="s">
        <v>9</v>
      </c>
      <c r="AR21" s="80"/>
      <c r="AS21" s="80"/>
      <c r="AT21" s="4" t="str">
        <f>AQ14</f>
        <v>???</v>
      </c>
    </row>
    <row r="22" spans="1:49" ht="29.45" customHeight="1">
      <c r="A22" s="7">
        <v>2019</v>
      </c>
      <c r="B22" s="87" t="str">
        <f>"ДОРОЖНАЯ КАРТА НА "&amp;A22&amp;" ГОД"</f>
        <v>ДОРОЖНАЯ КАРТА НА 2019 ГОД</v>
      </c>
      <c r="C22" s="87"/>
      <c r="D22" s="87"/>
      <c r="E22" s="87"/>
      <c r="F22" s="87"/>
      <c r="G22" s="87"/>
      <c r="H22" s="7">
        <v>2019</v>
      </c>
      <c r="I22" s="87" t="str">
        <f>"ДОРОЖНАЯ КАРТА НА "&amp;H22&amp;" ГОД"</f>
        <v>ДОРОЖНАЯ КАРТА НА 2019 ГОД</v>
      </c>
      <c r="J22" s="87"/>
      <c r="K22" s="87"/>
      <c r="L22" s="87"/>
      <c r="M22" s="87"/>
      <c r="N22" s="87"/>
      <c r="O22" s="7">
        <v>2019</v>
      </c>
      <c r="P22" s="87" t="str">
        <f>"ДОРОЖНАЯ КАРТА НА "&amp;O22&amp;" ГОД"</f>
        <v>ДОРОЖНАЯ КАРТА НА 2019 ГОД</v>
      </c>
      <c r="Q22" s="87"/>
      <c r="R22" s="87"/>
      <c r="S22" s="87"/>
      <c r="T22" s="87"/>
      <c r="U22" s="87"/>
      <c r="V22" s="18">
        <v>2019</v>
      </c>
      <c r="W22" s="87" t="str">
        <f>"ДОРОЖНАЯ КАРТА НА "&amp;V22&amp;" ГОД"</f>
        <v>ДОРОЖНАЯ КАРТА НА 2019 ГОД</v>
      </c>
      <c r="X22" s="87"/>
      <c r="Y22" s="87"/>
      <c r="Z22" s="87"/>
      <c r="AA22" s="87"/>
      <c r="AB22" s="87"/>
      <c r="AC22" s="7">
        <v>2019</v>
      </c>
      <c r="AD22" s="87" t="str">
        <f>"ДОРОЖНАЯ КАРТА НА "&amp;AC22&amp;" ГОД"</f>
        <v>ДОРОЖНАЯ КАРТА НА 2019 ГОД</v>
      </c>
      <c r="AE22" s="87"/>
      <c r="AF22" s="87"/>
      <c r="AG22" s="87"/>
      <c r="AH22" s="87"/>
      <c r="AI22" s="87"/>
      <c r="AJ22" s="7">
        <v>2019</v>
      </c>
      <c r="AK22" s="87" t="str">
        <f>"ДОРОЖНАЯ КАРТА НА "&amp;AJ22&amp;" ГОД"</f>
        <v>ДОРОЖНАЯ КАРТА НА 2019 ГОД</v>
      </c>
      <c r="AL22" s="87"/>
      <c r="AM22" s="87"/>
      <c r="AN22" s="87"/>
      <c r="AO22" s="87"/>
      <c r="AP22" s="87"/>
      <c r="AQ22" s="7">
        <v>2019</v>
      </c>
      <c r="AR22" s="87" t="str">
        <f>"ДОРОЖНАЯ КАРТА НА "&amp;AQ22&amp;" ГОД"</f>
        <v>ДОРОЖНАЯ КАРТА НА 2019 ГОД</v>
      </c>
      <c r="AS22" s="87"/>
      <c r="AT22" s="87"/>
      <c r="AU22" s="87"/>
      <c r="AV22" s="87"/>
      <c r="AW22" s="87"/>
    </row>
    <row r="23" spans="1:49" ht="24.6" customHeight="1">
      <c r="A23" s="77" t="str">
        <f>"Мероприятия, влияющие на изменение показателя в "&amp;A22&amp;" году"</f>
        <v>Мероприятия, влияющие на изменение показателя в 2019 году</v>
      </c>
      <c r="B23" s="77"/>
      <c r="C23" s="77"/>
      <c r="D23" s="77"/>
      <c r="E23" s="77"/>
      <c r="F23" s="77"/>
      <c r="G23" s="77"/>
      <c r="H23" s="77" t="str">
        <f>"Мероприятия, влияющие на изменение показателя в "&amp;H22&amp;" году"</f>
        <v>Мероприятия, влияющие на изменение показателя в 2019 году</v>
      </c>
      <c r="I23" s="77"/>
      <c r="J23" s="77"/>
      <c r="K23" s="77"/>
      <c r="L23" s="77"/>
      <c r="M23" s="77"/>
      <c r="N23" s="77"/>
      <c r="O23" s="77" t="str">
        <f>"Мероприятия, влияющие на изменение показателя в "&amp;O22&amp;" году"</f>
        <v>Мероприятия, влияющие на изменение показателя в 2019 году</v>
      </c>
      <c r="P23" s="77"/>
      <c r="Q23" s="77"/>
      <c r="R23" s="77"/>
      <c r="S23" s="77"/>
      <c r="T23" s="77"/>
      <c r="U23" s="77"/>
      <c r="V23" s="77" t="str">
        <f>"Мероприятия, влияющие на изменение показателя в "&amp;V22&amp;" году"</f>
        <v>Мероприятия, влияющие на изменение показателя в 2019 году</v>
      </c>
      <c r="W23" s="77"/>
      <c r="X23" s="77"/>
      <c r="Y23" s="77"/>
      <c r="Z23" s="77"/>
      <c r="AA23" s="77"/>
      <c r="AB23" s="77"/>
      <c r="AC23" s="89" t="str">
        <f>"Мероприятия, влияющие на изменение показателя в "&amp;AC22&amp;" году"</f>
        <v>Мероприятия, влияющие на изменение показателя в 2019 году</v>
      </c>
      <c r="AD23" s="89"/>
      <c r="AE23" s="89"/>
      <c r="AF23" s="89"/>
      <c r="AG23" s="89"/>
      <c r="AH23" s="89"/>
      <c r="AI23" s="89"/>
      <c r="AJ23" s="77" t="str">
        <f>"Мероприятия, влияющие на изменение показателя в "&amp;AJ22&amp;" году"</f>
        <v>Мероприятия, влияющие на изменение показателя в 2019 году</v>
      </c>
      <c r="AK23" s="77"/>
      <c r="AL23" s="77"/>
      <c r="AM23" s="77"/>
      <c r="AN23" s="77"/>
      <c r="AO23" s="77"/>
      <c r="AP23" s="77"/>
      <c r="AQ23" s="77" t="str">
        <f>"Мероприятия, влияющие на изменение показателя в "&amp;AQ22&amp;" году"</f>
        <v>Мероприятия, влияющие на изменение показателя в 2019 году</v>
      </c>
      <c r="AR23" s="77"/>
      <c r="AS23" s="77"/>
      <c r="AT23" s="77"/>
      <c r="AU23" s="77"/>
      <c r="AV23" s="77"/>
      <c r="AW23" s="77"/>
    </row>
    <row r="24" spans="1:49" ht="28.5">
      <c r="A24" s="3" t="s">
        <v>0</v>
      </c>
      <c r="B24" s="3" t="s">
        <v>1</v>
      </c>
      <c r="C24" s="3" t="s">
        <v>2</v>
      </c>
      <c r="D24" s="3" t="s">
        <v>6</v>
      </c>
      <c r="E24" s="3" t="s">
        <v>3</v>
      </c>
      <c r="F24" s="3" t="s">
        <v>4</v>
      </c>
      <c r="G24" s="3" t="s">
        <v>5</v>
      </c>
      <c r="H24" s="3" t="s">
        <v>0</v>
      </c>
      <c r="I24" s="3" t="s">
        <v>1</v>
      </c>
      <c r="J24" s="3" t="s">
        <v>2</v>
      </c>
      <c r="K24" s="3" t="s">
        <v>6</v>
      </c>
      <c r="L24" s="3" t="s">
        <v>3</v>
      </c>
      <c r="M24" s="3" t="s">
        <v>4</v>
      </c>
      <c r="N24" s="3" t="s">
        <v>5</v>
      </c>
      <c r="O24" s="3" t="s">
        <v>0</v>
      </c>
      <c r="P24" s="3" t="s">
        <v>1</v>
      </c>
      <c r="Q24" s="3" t="s">
        <v>2</v>
      </c>
      <c r="R24" s="3" t="s">
        <v>6</v>
      </c>
      <c r="S24" s="3" t="s">
        <v>3</v>
      </c>
      <c r="T24" s="3" t="s">
        <v>4</v>
      </c>
      <c r="U24" s="3" t="s">
        <v>5</v>
      </c>
      <c r="V24" s="3" t="s">
        <v>0</v>
      </c>
      <c r="W24" s="3" t="s">
        <v>1</v>
      </c>
      <c r="X24" s="3" t="s">
        <v>2</v>
      </c>
      <c r="Y24" s="3" t="s">
        <v>6</v>
      </c>
      <c r="Z24" s="3" t="s">
        <v>3</v>
      </c>
      <c r="AA24" s="3" t="s">
        <v>4</v>
      </c>
      <c r="AB24" s="3" t="s">
        <v>5</v>
      </c>
      <c r="AC24" s="3" t="s">
        <v>0</v>
      </c>
      <c r="AD24" s="3" t="s">
        <v>1</v>
      </c>
      <c r="AE24" s="3" t="s">
        <v>2</v>
      </c>
      <c r="AF24" s="3" t="s">
        <v>6</v>
      </c>
      <c r="AG24" s="3" t="s">
        <v>3</v>
      </c>
      <c r="AH24" s="3" t="s">
        <v>4</v>
      </c>
      <c r="AI24" s="3" t="s">
        <v>5</v>
      </c>
      <c r="AJ24" s="3" t="s">
        <v>0</v>
      </c>
      <c r="AK24" s="3" t="s">
        <v>1</v>
      </c>
      <c r="AL24" s="3" t="s">
        <v>2</v>
      </c>
      <c r="AM24" s="3" t="s">
        <v>6</v>
      </c>
      <c r="AN24" s="3" t="s">
        <v>3</v>
      </c>
      <c r="AO24" s="3" t="s">
        <v>4</v>
      </c>
      <c r="AP24" s="3" t="s">
        <v>5</v>
      </c>
      <c r="AQ24" s="3" t="s">
        <v>0</v>
      </c>
      <c r="AR24" s="3" t="s">
        <v>1</v>
      </c>
      <c r="AS24" s="3" t="s">
        <v>2</v>
      </c>
      <c r="AT24" s="3" t="s">
        <v>6</v>
      </c>
      <c r="AU24" s="3" t="s">
        <v>3</v>
      </c>
      <c r="AV24" s="3" t="s">
        <v>4</v>
      </c>
      <c r="AW24" s="3" t="s">
        <v>5</v>
      </c>
    </row>
    <row r="25" spans="1:49">
      <c r="A25" s="20"/>
      <c r="B25" s="20"/>
      <c r="C25" s="3"/>
      <c r="D25" s="3"/>
      <c r="E25" s="3"/>
      <c r="F25" s="3"/>
      <c r="G25" s="3"/>
      <c r="H25" s="20"/>
      <c r="I25" s="20"/>
      <c r="J25" s="3"/>
      <c r="K25" s="3"/>
      <c r="L25" s="3"/>
      <c r="M25" s="3"/>
      <c r="N25" s="3"/>
      <c r="O25" s="20"/>
      <c r="P25" s="20"/>
      <c r="Q25" s="3"/>
      <c r="R25" s="3"/>
      <c r="S25" s="3"/>
      <c r="T25" s="3"/>
      <c r="U25" s="3"/>
      <c r="V25" s="20"/>
      <c r="W25" s="20"/>
      <c r="X25" s="3"/>
      <c r="Y25" s="3"/>
      <c r="Z25" s="3"/>
      <c r="AA25" s="3"/>
      <c r="AB25" s="3"/>
      <c r="AC25" s="20"/>
      <c r="AD25" s="20"/>
      <c r="AE25" s="3"/>
      <c r="AF25" s="3"/>
      <c r="AG25" s="3"/>
      <c r="AH25" s="3"/>
      <c r="AI25" s="3"/>
      <c r="AJ25" s="20"/>
      <c r="AK25" s="20"/>
      <c r="AL25" s="3"/>
      <c r="AM25" s="3"/>
      <c r="AN25" s="3"/>
      <c r="AO25" s="3"/>
      <c r="AP25" s="3"/>
      <c r="AQ25" s="20"/>
      <c r="AR25" s="20"/>
      <c r="AS25" s="3"/>
      <c r="AT25" s="3"/>
      <c r="AU25" s="3"/>
      <c r="AV25" s="3"/>
      <c r="AW25" s="3"/>
    </row>
    <row r="26" spans="1:49">
      <c r="A26" s="20"/>
      <c r="B26" s="20"/>
      <c r="C26" s="3"/>
      <c r="D26" s="3"/>
      <c r="E26" s="3"/>
      <c r="F26" s="3"/>
      <c r="G26" s="3"/>
      <c r="H26" s="20"/>
      <c r="I26" s="20"/>
      <c r="J26" s="3"/>
      <c r="K26" s="3"/>
      <c r="L26" s="3"/>
      <c r="M26" s="3"/>
      <c r="N26" s="3"/>
      <c r="O26" s="20"/>
      <c r="P26" s="20"/>
      <c r="Q26" s="3"/>
      <c r="R26" s="3"/>
      <c r="S26" s="3"/>
      <c r="T26" s="3"/>
      <c r="U26" s="3"/>
      <c r="V26" s="20"/>
      <c r="W26" s="20"/>
      <c r="X26" s="3"/>
      <c r="Y26" s="3"/>
      <c r="Z26" s="3"/>
      <c r="AA26" s="3"/>
      <c r="AB26" s="3"/>
      <c r="AC26" s="20"/>
      <c r="AD26" s="20"/>
      <c r="AE26" s="3"/>
      <c r="AF26" s="3"/>
      <c r="AG26" s="3"/>
      <c r="AH26" s="3"/>
      <c r="AI26" s="3"/>
      <c r="AJ26" s="20"/>
      <c r="AK26" s="20"/>
      <c r="AL26" s="3"/>
      <c r="AM26" s="3"/>
      <c r="AN26" s="3"/>
      <c r="AO26" s="3"/>
      <c r="AP26" s="3"/>
      <c r="AQ26" s="20"/>
      <c r="AR26" s="20"/>
      <c r="AS26" s="3"/>
      <c r="AT26" s="3"/>
      <c r="AU26" s="3"/>
      <c r="AV26" s="3"/>
      <c r="AW26" s="3"/>
    </row>
    <row r="27" spans="1:49">
      <c r="A27" s="20"/>
      <c r="B27" s="20"/>
      <c r="C27" s="3"/>
      <c r="D27" s="3"/>
      <c r="E27" s="3"/>
      <c r="F27" s="3"/>
      <c r="G27" s="3"/>
      <c r="H27" s="20"/>
      <c r="I27" s="20"/>
      <c r="J27" s="3"/>
      <c r="K27" s="3"/>
      <c r="L27" s="3"/>
      <c r="M27" s="3"/>
      <c r="N27" s="3"/>
      <c r="O27" s="20"/>
      <c r="P27" s="20"/>
      <c r="Q27" s="3"/>
      <c r="R27" s="3"/>
      <c r="S27" s="3"/>
      <c r="T27" s="3"/>
      <c r="U27" s="3"/>
      <c r="V27" s="20"/>
      <c r="W27" s="20"/>
      <c r="X27" s="3"/>
      <c r="Y27" s="3"/>
      <c r="Z27" s="3"/>
      <c r="AA27" s="3"/>
      <c r="AB27" s="3"/>
      <c r="AC27" s="20"/>
      <c r="AD27" s="20"/>
      <c r="AE27" s="3"/>
      <c r="AF27" s="3"/>
      <c r="AG27" s="3"/>
      <c r="AH27" s="3"/>
      <c r="AI27" s="3"/>
      <c r="AJ27" s="20"/>
      <c r="AK27" s="20"/>
      <c r="AL27" s="3"/>
      <c r="AM27" s="3"/>
      <c r="AN27" s="3"/>
      <c r="AO27" s="3"/>
      <c r="AP27" s="3"/>
      <c r="AQ27" s="20"/>
      <c r="AR27" s="20"/>
      <c r="AS27" s="3"/>
      <c r="AT27" s="3"/>
      <c r="AU27" s="3"/>
      <c r="AV27" s="3"/>
      <c r="AW27" s="3"/>
    </row>
    <row r="28" spans="1:49">
      <c r="A28" s="20"/>
      <c r="B28" s="20"/>
      <c r="C28" s="3"/>
      <c r="D28" s="3"/>
      <c r="E28" s="3"/>
      <c r="F28" s="3"/>
      <c r="G28" s="3"/>
      <c r="H28" s="20"/>
      <c r="I28" s="20"/>
      <c r="J28" s="3"/>
      <c r="K28" s="3"/>
      <c r="L28" s="3"/>
      <c r="M28" s="3"/>
      <c r="N28" s="3"/>
      <c r="O28" s="20"/>
      <c r="P28" s="20"/>
      <c r="Q28" s="3"/>
      <c r="R28" s="3"/>
      <c r="S28" s="3"/>
      <c r="T28" s="3"/>
      <c r="U28" s="3"/>
      <c r="V28" s="20"/>
      <c r="W28" s="20"/>
      <c r="X28" s="3"/>
      <c r="Y28" s="3"/>
      <c r="Z28" s="3"/>
      <c r="AA28" s="3"/>
      <c r="AB28" s="3"/>
      <c r="AC28" s="20"/>
      <c r="AD28" s="20"/>
      <c r="AE28" s="3"/>
      <c r="AF28" s="3"/>
      <c r="AG28" s="3"/>
      <c r="AH28" s="3"/>
      <c r="AI28" s="3"/>
      <c r="AJ28" s="20"/>
      <c r="AK28" s="20"/>
      <c r="AL28" s="3"/>
      <c r="AM28" s="3"/>
      <c r="AN28" s="3"/>
      <c r="AO28" s="3"/>
      <c r="AP28" s="3"/>
      <c r="AQ28" s="20"/>
      <c r="AR28" s="20"/>
      <c r="AS28" s="3"/>
      <c r="AT28" s="3"/>
      <c r="AU28" s="3"/>
      <c r="AV28" s="3"/>
      <c r="AW28" s="3"/>
    </row>
    <row r="29" spans="1:49">
      <c r="A29" s="20"/>
      <c r="B29" s="20"/>
      <c r="C29" s="3"/>
      <c r="D29" s="3"/>
      <c r="E29" s="3"/>
      <c r="F29" s="3"/>
      <c r="G29" s="3"/>
      <c r="H29" s="20"/>
      <c r="I29" s="20"/>
      <c r="J29" s="3"/>
      <c r="K29" s="3"/>
      <c r="L29" s="3"/>
      <c r="M29" s="3"/>
      <c r="N29" s="3"/>
      <c r="O29" s="20"/>
      <c r="P29" s="20"/>
      <c r="Q29" s="3"/>
      <c r="R29" s="3"/>
      <c r="S29" s="3"/>
      <c r="T29" s="3"/>
      <c r="U29" s="3"/>
      <c r="V29" s="20"/>
      <c r="W29" s="20"/>
      <c r="X29" s="3"/>
      <c r="Y29" s="3"/>
      <c r="Z29" s="3"/>
      <c r="AA29" s="3"/>
      <c r="AB29" s="3"/>
      <c r="AC29" s="20"/>
      <c r="AD29" s="20"/>
      <c r="AE29" s="3"/>
      <c r="AF29" s="3"/>
      <c r="AG29" s="3"/>
      <c r="AH29" s="3"/>
      <c r="AI29" s="3"/>
      <c r="AJ29" s="20"/>
      <c r="AK29" s="20"/>
      <c r="AL29" s="3"/>
      <c r="AM29" s="3"/>
      <c r="AN29" s="3"/>
      <c r="AO29" s="3"/>
      <c r="AP29" s="3"/>
      <c r="AQ29" s="20"/>
      <c r="AR29" s="20"/>
      <c r="AS29" s="3"/>
      <c r="AT29" s="3"/>
      <c r="AU29" s="3"/>
      <c r="AV29" s="3"/>
      <c r="AW29" s="3"/>
    </row>
    <row r="30" spans="1:49">
      <c r="A30" s="20"/>
      <c r="B30" s="20"/>
      <c r="C30" s="3"/>
      <c r="D30" s="3"/>
      <c r="E30" s="3"/>
      <c r="F30" s="3"/>
      <c r="G30" s="3"/>
      <c r="H30" s="20"/>
      <c r="I30" s="20"/>
      <c r="J30" s="3"/>
      <c r="K30" s="3"/>
      <c r="L30" s="3"/>
      <c r="M30" s="3"/>
      <c r="N30" s="3"/>
      <c r="O30" s="20"/>
      <c r="P30" s="20"/>
      <c r="Q30" s="3"/>
      <c r="R30" s="3"/>
      <c r="S30" s="3"/>
      <c r="T30" s="3"/>
      <c r="U30" s="3"/>
      <c r="V30" s="20"/>
      <c r="W30" s="20"/>
      <c r="X30" s="3"/>
      <c r="Y30" s="3"/>
      <c r="Z30" s="3"/>
      <c r="AA30" s="3"/>
      <c r="AB30" s="3"/>
      <c r="AC30" s="20"/>
      <c r="AD30" s="20"/>
      <c r="AE30" s="3"/>
      <c r="AF30" s="3"/>
      <c r="AG30" s="3"/>
      <c r="AH30" s="3"/>
      <c r="AI30" s="3"/>
      <c r="AJ30" s="20"/>
      <c r="AK30" s="20"/>
      <c r="AL30" s="3"/>
      <c r="AM30" s="3"/>
      <c r="AN30" s="3"/>
      <c r="AO30" s="3"/>
      <c r="AP30" s="3"/>
      <c r="AQ30" s="20"/>
      <c r="AR30" s="20"/>
      <c r="AS30" s="3"/>
      <c r="AT30" s="3"/>
      <c r="AU30" s="3"/>
      <c r="AV30" s="3"/>
      <c r="AW30" s="3"/>
    </row>
    <row r="31" spans="1:49">
      <c r="A31" s="20"/>
      <c r="B31" s="20"/>
      <c r="C31" s="3"/>
      <c r="D31" s="3"/>
      <c r="E31" s="3"/>
      <c r="F31" s="3"/>
      <c r="G31" s="3"/>
      <c r="H31" s="20"/>
      <c r="I31" s="20"/>
      <c r="J31" s="3"/>
      <c r="K31" s="3"/>
      <c r="L31" s="3"/>
      <c r="M31" s="3"/>
      <c r="N31" s="3"/>
      <c r="O31" s="20"/>
      <c r="P31" s="20"/>
      <c r="Q31" s="3"/>
      <c r="R31" s="3"/>
      <c r="S31" s="3"/>
      <c r="T31" s="3"/>
      <c r="U31" s="3"/>
      <c r="V31" s="20"/>
      <c r="W31" s="20"/>
      <c r="X31" s="3"/>
      <c r="Y31" s="3"/>
      <c r="Z31" s="3"/>
      <c r="AA31" s="3"/>
      <c r="AB31" s="3"/>
      <c r="AC31" s="20"/>
      <c r="AD31" s="20"/>
      <c r="AE31" s="3"/>
      <c r="AF31" s="3"/>
      <c r="AG31" s="3"/>
      <c r="AH31" s="3"/>
      <c r="AI31" s="3"/>
      <c r="AJ31" s="20"/>
      <c r="AK31" s="20"/>
      <c r="AL31" s="3"/>
      <c r="AM31" s="3"/>
      <c r="AN31" s="3"/>
      <c r="AO31" s="3"/>
      <c r="AP31" s="3"/>
      <c r="AQ31" s="20"/>
      <c r="AR31" s="20"/>
      <c r="AS31" s="3"/>
      <c r="AT31" s="3"/>
      <c r="AU31" s="3"/>
      <c r="AV31" s="3"/>
      <c r="AW31" s="3"/>
    </row>
    <row r="32" spans="1:49">
      <c r="A32" s="20"/>
      <c r="B32" s="20"/>
      <c r="C32" s="3"/>
      <c r="D32" s="3"/>
      <c r="E32" s="3"/>
      <c r="F32" s="3"/>
      <c r="G32" s="3"/>
      <c r="H32" s="20"/>
      <c r="I32" s="20"/>
      <c r="J32" s="3"/>
      <c r="K32" s="3"/>
      <c r="L32" s="3"/>
      <c r="M32" s="3"/>
      <c r="N32" s="3"/>
      <c r="O32" s="20"/>
      <c r="P32" s="20"/>
      <c r="Q32" s="3"/>
      <c r="R32" s="3"/>
      <c r="S32" s="3"/>
      <c r="T32" s="3"/>
      <c r="U32" s="3"/>
      <c r="V32" s="20"/>
      <c r="W32" s="20"/>
      <c r="X32" s="3"/>
      <c r="Y32" s="3"/>
      <c r="Z32" s="3"/>
      <c r="AA32" s="3"/>
      <c r="AB32" s="3"/>
      <c r="AC32" s="20"/>
      <c r="AD32" s="20"/>
      <c r="AE32" s="3"/>
      <c r="AF32" s="3"/>
      <c r="AG32" s="3"/>
      <c r="AH32" s="3"/>
      <c r="AI32" s="3"/>
      <c r="AJ32" s="20"/>
      <c r="AK32" s="20"/>
      <c r="AL32" s="3"/>
      <c r="AM32" s="3"/>
      <c r="AN32" s="3"/>
      <c r="AO32" s="3"/>
      <c r="AP32" s="3"/>
      <c r="AQ32" s="20"/>
      <c r="AR32" s="20"/>
      <c r="AS32" s="3"/>
      <c r="AT32" s="3"/>
      <c r="AU32" s="3"/>
      <c r="AV32" s="3"/>
      <c r="AW32" s="3"/>
    </row>
    <row r="33" spans="1:49">
      <c r="A33" s="20"/>
      <c r="B33" s="20"/>
      <c r="C33" s="3"/>
      <c r="D33" s="3"/>
      <c r="E33" s="3"/>
      <c r="F33" s="3"/>
      <c r="G33" s="3"/>
      <c r="H33" s="20"/>
      <c r="I33" s="20"/>
      <c r="J33" s="3"/>
      <c r="K33" s="3"/>
      <c r="L33" s="3"/>
      <c r="M33" s="3"/>
      <c r="N33" s="3"/>
      <c r="O33" s="20"/>
      <c r="P33" s="20"/>
      <c r="Q33" s="3"/>
      <c r="R33" s="3"/>
      <c r="S33" s="3"/>
      <c r="T33" s="3"/>
      <c r="U33" s="3"/>
      <c r="V33" s="20"/>
      <c r="W33" s="20"/>
      <c r="X33" s="3"/>
      <c r="Y33" s="3"/>
      <c r="Z33" s="3"/>
      <c r="AA33" s="3"/>
      <c r="AB33" s="3"/>
      <c r="AC33" s="20"/>
      <c r="AD33" s="20"/>
      <c r="AE33" s="3"/>
      <c r="AF33" s="3"/>
      <c r="AG33" s="3"/>
      <c r="AH33" s="3"/>
      <c r="AI33" s="3"/>
      <c r="AJ33" s="20"/>
      <c r="AK33" s="20"/>
      <c r="AL33" s="3"/>
      <c r="AM33" s="3"/>
      <c r="AN33" s="3"/>
      <c r="AO33" s="3"/>
      <c r="AP33" s="3"/>
      <c r="AQ33" s="20"/>
      <c r="AR33" s="20"/>
      <c r="AS33" s="3"/>
      <c r="AT33" s="3"/>
      <c r="AU33" s="3"/>
      <c r="AV33" s="3"/>
      <c r="AW33" s="3"/>
    </row>
    <row r="34" spans="1:49">
      <c r="A34" s="20"/>
      <c r="B34" s="20"/>
      <c r="C34" s="3"/>
      <c r="D34" s="3"/>
      <c r="E34" s="3"/>
      <c r="F34" s="3"/>
      <c r="G34" s="3"/>
      <c r="H34" s="20"/>
      <c r="I34" s="20"/>
      <c r="J34" s="3"/>
      <c r="K34" s="3"/>
      <c r="L34" s="3"/>
      <c r="M34" s="3"/>
      <c r="N34" s="3"/>
      <c r="O34" s="20"/>
      <c r="P34" s="20"/>
      <c r="Q34" s="3"/>
      <c r="R34" s="3"/>
      <c r="S34" s="3"/>
      <c r="T34" s="3"/>
      <c r="U34" s="3"/>
      <c r="V34" s="20"/>
      <c r="W34" s="20"/>
      <c r="X34" s="3"/>
      <c r="Y34" s="3"/>
      <c r="Z34" s="3"/>
      <c r="AA34" s="3"/>
      <c r="AB34" s="3"/>
      <c r="AC34" s="20"/>
      <c r="AD34" s="20"/>
      <c r="AE34" s="3"/>
      <c r="AF34" s="3"/>
      <c r="AG34" s="3"/>
      <c r="AH34" s="3"/>
      <c r="AI34" s="3"/>
      <c r="AJ34" s="20"/>
      <c r="AK34" s="20"/>
      <c r="AL34" s="3"/>
      <c r="AM34" s="3"/>
      <c r="AN34" s="3"/>
      <c r="AO34" s="3"/>
      <c r="AP34" s="3"/>
      <c r="AQ34" s="20"/>
      <c r="AR34" s="20"/>
      <c r="AS34" s="3"/>
      <c r="AT34" s="3"/>
      <c r="AU34" s="3"/>
      <c r="AV34" s="3"/>
      <c r="AW34" s="3"/>
    </row>
    <row r="35" spans="1:49">
      <c r="A35" s="20"/>
      <c r="B35" s="20"/>
      <c r="C35" s="3"/>
      <c r="D35" s="3"/>
      <c r="E35" s="3"/>
      <c r="F35" s="3"/>
      <c r="G35" s="3"/>
      <c r="H35" s="20"/>
      <c r="I35" s="20"/>
      <c r="J35" s="3"/>
      <c r="K35" s="3"/>
      <c r="L35" s="3"/>
      <c r="M35" s="3"/>
      <c r="N35" s="3"/>
      <c r="O35" s="20"/>
      <c r="P35" s="20"/>
      <c r="Q35" s="3"/>
      <c r="R35" s="3"/>
      <c r="S35" s="3"/>
      <c r="T35" s="3"/>
      <c r="U35" s="3"/>
      <c r="V35" s="20"/>
      <c r="W35" s="20"/>
      <c r="X35" s="3"/>
      <c r="Y35" s="3"/>
      <c r="Z35" s="3"/>
      <c r="AA35" s="3"/>
      <c r="AB35" s="3"/>
      <c r="AC35" s="20"/>
      <c r="AD35" s="20"/>
      <c r="AE35" s="3"/>
      <c r="AF35" s="3"/>
      <c r="AG35" s="3"/>
      <c r="AH35" s="3"/>
      <c r="AI35" s="3"/>
      <c r="AJ35" s="20"/>
      <c r="AK35" s="20"/>
      <c r="AL35" s="3"/>
      <c r="AM35" s="3"/>
      <c r="AN35" s="3"/>
      <c r="AO35" s="3"/>
      <c r="AP35" s="3"/>
      <c r="AQ35" s="20"/>
      <c r="AR35" s="20"/>
      <c r="AS35" s="3"/>
      <c r="AT35" s="3"/>
      <c r="AU35" s="3"/>
      <c r="AV35" s="3"/>
      <c r="AW35" s="3"/>
    </row>
    <row r="36" spans="1:49">
      <c r="A36" s="20"/>
      <c r="B36" s="20"/>
      <c r="C36" s="3"/>
      <c r="D36" s="3"/>
      <c r="E36" s="3"/>
      <c r="F36" s="3"/>
      <c r="G36" s="3"/>
      <c r="H36" s="20"/>
      <c r="I36" s="20"/>
      <c r="J36" s="3"/>
      <c r="K36" s="3"/>
      <c r="L36" s="3"/>
      <c r="M36" s="3"/>
      <c r="N36" s="3"/>
      <c r="O36" s="20"/>
      <c r="P36" s="20"/>
      <c r="Q36" s="3"/>
      <c r="R36" s="3"/>
      <c r="S36" s="3"/>
      <c r="T36" s="3"/>
      <c r="U36" s="3"/>
      <c r="V36" s="20"/>
      <c r="W36" s="20"/>
      <c r="X36" s="3"/>
      <c r="Y36" s="3"/>
      <c r="Z36" s="3"/>
      <c r="AA36" s="3"/>
      <c r="AB36" s="3"/>
      <c r="AC36" s="20"/>
      <c r="AD36" s="20"/>
      <c r="AE36" s="3"/>
      <c r="AF36" s="3"/>
      <c r="AG36" s="3"/>
      <c r="AH36" s="3"/>
      <c r="AI36" s="3"/>
      <c r="AJ36" s="20"/>
      <c r="AK36" s="20"/>
      <c r="AL36" s="3"/>
      <c r="AM36" s="3"/>
      <c r="AN36" s="3"/>
      <c r="AO36" s="3"/>
      <c r="AP36" s="3"/>
      <c r="AQ36" s="20"/>
      <c r="AR36" s="20"/>
      <c r="AS36" s="3"/>
      <c r="AT36" s="3"/>
      <c r="AU36" s="3"/>
      <c r="AV36" s="3"/>
      <c r="AW36" s="3"/>
    </row>
    <row r="37" spans="1:49">
      <c r="A37" s="20"/>
      <c r="B37" s="20"/>
      <c r="C37" s="3"/>
      <c r="D37" s="3"/>
      <c r="E37" s="3"/>
      <c r="F37" s="3"/>
      <c r="G37" s="3"/>
      <c r="H37" s="20"/>
      <c r="I37" s="20"/>
      <c r="J37" s="3"/>
      <c r="K37" s="3"/>
      <c r="L37" s="3"/>
      <c r="M37" s="3"/>
      <c r="N37" s="3"/>
      <c r="O37" s="20"/>
      <c r="P37" s="20"/>
      <c r="Q37" s="3"/>
      <c r="R37" s="3"/>
      <c r="S37" s="3"/>
      <c r="T37" s="3"/>
      <c r="U37" s="3"/>
      <c r="V37" s="20"/>
      <c r="W37" s="20"/>
      <c r="X37" s="3"/>
      <c r="Y37" s="3"/>
      <c r="Z37" s="3"/>
      <c r="AA37" s="3"/>
      <c r="AB37" s="3"/>
      <c r="AC37" s="20"/>
      <c r="AD37" s="20"/>
      <c r="AE37" s="3"/>
      <c r="AF37" s="3"/>
      <c r="AG37" s="3"/>
      <c r="AH37" s="3"/>
      <c r="AI37" s="3"/>
      <c r="AJ37" s="20"/>
      <c r="AK37" s="20"/>
      <c r="AL37" s="3"/>
      <c r="AM37" s="3"/>
      <c r="AN37" s="3"/>
      <c r="AO37" s="3"/>
      <c r="AP37" s="3"/>
      <c r="AQ37" s="20"/>
      <c r="AR37" s="20"/>
      <c r="AS37" s="3"/>
      <c r="AT37" s="3"/>
      <c r="AU37" s="3"/>
      <c r="AV37" s="3"/>
      <c r="AW37" s="3"/>
    </row>
    <row r="38" spans="1:49">
      <c r="A38" s="20"/>
      <c r="B38" s="20"/>
      <c r="C38" s="3"/>
      <c r="D38" s="3"/>
      <c r="E38" s="3"/>
      <c r="F38" s="3"/>
      <c r="G38" s="3"/>
      <c r="H38" s="20"/>
      <c r="I38" s="20"/>
      <c r="J38" s="3"/>
      <c r="K38" s="3"/>
      <c r="L38" s="3"/>
      <c r="M38" s="3"/>
      <c r="N38" s="3"/>
      <c r="O38" s="20"/>
      <c r="P38" s="20"/>
      <c r="Q38" s="3"/>
      <c r="R38" s="3"/>
      <c r="S38" s="3"/>
      <c r="T38" s="3"/>
      <c r="U38" s="3"/>
      <c r="V38" s="20"/>
      <c r="W38" s="20"/>
      <c r="X38" s="3"/>
      <c r="Y38" s="3"/>
      <c r="Z38" s="3"/>
      <c r="AA38" s="3"/>
      <c r="AB38" s="3"/>
      <c r="AC38" s="20"/>
      <c r="AD38" s="20"/>
      <c r="AE38" s="3"/>
      <c r="AF38" s="3"/>
      <c r="AG38" s="3"/>
      <c r="AH38" s="3"/>
      <c r="AI38" s="3"/>
      <c r="AJ38" s="20"/>
      <c r="AK38" s="20"/>
      <c r="AL38" s="3"/>
      <c r="AM38" s="3"/>
      <c r="AN38" s="3"/>
      <c r="AO38" s="3"/>
      <c r="AP38" s="3"/>
      <c r="AQ38" s="20"/>
      <c r="AR38" s="20"/>
      <c r="AS38" s="3"/>
      <c r="AT38" s="3"/>
      <c r="AU38" s="3"/>
      <c r="AV38" s="3"/>
      <c r="AW38" s="3"/>
    </row>
    <row r="39" spans="1:49">
      <c r="A39" s="20"/>
      <c r="B39" s="20"/>
      <c r="C39" s="3"/>
      <c r="D39" s="3"/>
      <c r="E39" s="3"/>
      <c r="F39" s="3"/>
      <c r="G39" s="3"/>
      <c r="H39" s="20"/>
      <c r="I39" s="20"/>
      <c r="J39" s="3"/>
      <c r="K39" s="3"/>
      <c r="L39" s="3"/>
      <c r="M39" s="3"/>
      <c r="N39" s="3"/>
      <c r="O39" s="20"/>
      <c r="P39" s="20"/>
      <c r="Q39" s="3"/>
      <c r="R39" s="3"/>
      <c r="S39" s="3"/>
      <c r="T39" s="3"/>
      <c r="U39" s="3"/>
      <c r="V39" s="20"/>
      <c r="W39" s="20"/>
      <c r="X39" s="3"/>
      <c r="Y39" s="3"/>
      <c r="Z39" s="3"/>
      <c r="AA39" s="3"/>
      <c r="AB39" s="3"/>
      <c r="AC39" s="20"/>
      <c r="AD39" s="20"/>
      <c r="AE39" s="3"/>
      <c r="AF39" s="3"/>
      <c r="AG39" s="3"/>
      <c r="AH39" s="3"/>
      <c r="AI39" s="3"/>
      <c r="AJ39" s="20"/>
      <c r="AK39" s="20"/>
      <c r="AL39" s="3"/>
      <c r="AM39" s="3"/>
      <c r="AN39" s="3"/>
      <c r="AO39" s="3"/>
      <c r="AP39" s="3"/>
      <c r="AQ39" s="20"/>
      <c r="AR39" s="20"/>
      <c r="AS39" s="3"/>
      <c r="AT39" s="3"/>
      <c r="AU39" s="3"/>
      <c r="AV39" s="3"/>
      <c r="AW39" s="3"/>
    </row>
    <row r="40" spans="1:49" ht="90.6" customHeight="1" thickBot="1">
      <c r="A40" s="80" t="s">
        <v>7</v>
      </c>
      <c r="B40" s="80"/>
      <c r="C40" s="80" t="str">
        <f>C19</f>
        <v>Уровень занятости женщин, имеющих детей дошкольного возраста, процент</v>
      </c>
      <c r="D40" s="80"/>
      <c r="E40" s="80"/>
      <c r="F40" s="80"/>
      <c r="G40" s="80"/>
      <c r="H40" s="80" t="s">
        <v>7</v>
      </c>
      <c r="I40" s="80"/>
      <c r="J40" s="80" t="str">
        <f>J19</f>
        <v>Численность женщин, находящихся в отпуске по уходу за ребенком в возрасте до трех лет, прошедших профессиональное обучение и дополнительное профессиональное образование, человек</v>
      </c>
      <c r="K40" s="80"/>
      <c r="L40" s="80"/>
      <c r="M40" s="80"/>
      <c r="N40" s="80"/>
      <c r="O40" s="80" t="s">
        <v>7</v>
      </c>
      <c r="P40" s="80"/>
      <c r="Q40" s="80" t="str">
        <f>Q19</f>
        <v>Численность воспитанников в возрасте до трех лет, посещающих государственные и муниципальные образовательные организации, осуществляющие образовательную деятельность по образовательным программам дошкольного образования и присмотр и уход, человек</v>
      </c>
      <c r="R40" s="80"/>
      <c r="S40" s="80"/>
      <c r="T40" s="80"/>
      <c r="U40" s="80"/>
      <c r="V40" s="80" t="s">
        <v>7</v>
      </c>
      <c r="W40" s="80"/>
      <c r="X40" s="80" t="str">
        <f>X19</f>
        <v>Численность воспитанников в возрасте до трех лет, посещающих частные организации, осуществляющие образовательную деятельность по образовательным программам дошкольного образования и присмотр и уход, человек</v>
      </c>
      <c r="Y40" s="80"/>
      <c r="Z40" s="80"/>
      <c r="AA40" s="80"/>
      <c r="AB40" s="80"/>
      <c r="AC40" s="92" t="s">
        <v>7</v>
      </c>
      <c r="AD40" s="92"/>
      <c r="AE40" s="92" t="str">
        <f>AE19</f>
        <v>Доступность дошкольного образования для детей в возрасте от полутора до трех лет, проценты</v>
      </c>
      <c r="AF40" s="92"/>
      <c r="AG40" s="92"/>
      <c r="AH40" s="92"/>
      <c r="AI40" s="92"/>
      <c r="AJ40" s="80" t="s">
        <v>7</v>
      </c>
      <c r="AK40" s="80"/>
      <c r="AL40" s="80" t="str">
        <f>AL19</f>
        <v>Удельный вес численности детей в возрасте до трех лет, получающих дошкольное образование в частных организациях, осуществляющих образовательную деятельность по образовательным программам дошкольного образования и присмотр и уход в общей численности детей в возрасте до трех лет, получающих дошкольное образование в организациях, осуществляющих образовательную деятельность по образовательным программам дошкольного образования, и присмотр и уход, проценты</v>
      </c>
      <c r="AM40" s="80"/>
      <c r="AN40" s="80"/>
      <c r="AO40" s="80"/>
      <c r="AP40" s="80"/>
      <c r="AQ40" s="80" t="s">
        <v>7</v>
      </c>
      <c r="AR40" s="80"/>
      <c r="AS40" s="80" t="str">
        <f>AS19</f>
        <v>Охват детей в возрасте до трех лет, получающих дошкольное образование в государственных, муниципальных и частных организациях, осуществляющих образовательную деятельность по образовательным программам дошкольного образования и присмотр и уход, в общей численности детей в возрасте до трех лет, проценты</v>
      </c>
      <c r="AT40" s="80"/>
      <c r="AU40" s="80"/>
      <c r="AV40" s="80"/>
      <c r="AW40" s="80"/>
    </row>
    <row r="41" spans="1:49" ht="27" customHeight="1" thickBot="1">
      <c r="A41" s="80" t="str">
        <f>"Значение регионального проекта на конец "&amp;A22&amp;" года (справочно)"</f>
        <v>Значение регионального проекта на конец 2019 года (справочно)</v>
      </c>
      <c r="B41" s="80"/>
      <c r="C41" s="80"/>
      <c r="D41" s="4">
        <f>B11</f>
        <v>66.2</v>
      </c>
      <c r="H41" s="80" t="str">
        <f>"Значение регионального проекта на конец "&amp;H22&amp;" года (справочно)"</f>
        <v>Значение регионального проекта на конец 2019 года (справочно)</v>
      </c>
      <c r="I41" s="80"/>
      <c r="J41" s="80"/>
      <c r="K41" s="4" t="str">
        <f>I11</f>
        <v>-</v>
      </c>
      <c r="O41" s="80" t="str">
        <f>"Значение регионального проекта на конец "&amp;O22&amp;" года (справочно)"</f>
        <v>Значение регионального проекта на конец 2019 года (справочно)</v>
      </c>
      <c r="P41" s="80"/>
      <c r="Q41" s="80"/>
      <c r="R41" s="4">
        <f>P11</f>
        <v>16921</v>
      </c>
      <c r="V41" s="80" t="str">
        <f>"Значение регионального проекта на конец "&amp;V22&amp;" года (справочно)"</f>
        <v>Значение регионального проекта на конец 2019 года (справочно)</v>
      </c>
      <c r="W41" s="80"/>
      <c r="X41" s="80"/>
      <c r="Y41" s="4">
        <f>W11</f>
        <v>240</v>
      </c>
      <c r="AC41" s="80" t="str">
        <f>"Значение регионального проекта на конец "&amp;AC22&amp;" года (справочно)"</f>
        <v>Значение регионального проекта на конец 2019 года (справочно)</v>
      </c>
      <c r="AD41" s="80"/>
      <c r="AE41" s="90"/>
      <c r="AF41" s="4">
        <f>AD11</f>
        <v>77.64</v>
      </c>
      <c r="AJ41" s="80" t="str">
        <f>"Значение регионального проекта на конец "&amp;AJ22&amp;" года (справочно)"</f>
        <v>Значение регионального проекта на конец 2019 года (справочно)</v>
      </c>
      <c r="AK41" s="80"/>
      <c r="AL41" s="80"/>
      <c r="AM41" s="4">
        <f>AK11</f>
        <v>1.4</v>
      </c>
      <c r="AQ41" s="80" t="str">
        <f>"Значение регионального проекта на конец "&amp;AQ22&amp;" года (справочно)"</f>
        <v>Значение регионального проекта на конец 2019 года (справочно)</v>
      </c>
      <c r="AR41" s="80"/>
      <c r="AS41" s="80"/>
      <c r="AT41" s="4">
        <f>AR11</f>
        <v>17.2</v>
      </c>
    </row>
    <row r="42" spans="1:49" ht="27" customHeight="1" thickBot="1">
      <c r="A42" s="80" t="str">
        <f>"Значение по муниципалитету на конец "&amp;A22&amp;" года"</f>
        <v>Значение по муниципалитету на конец 2019 года</v>
      </c>
      <c r="B42" s="80"/>
      <c r="C42" s="80"/>
      <c r="D42" s="4" t="str">
        <f>B14</f>
        <v>???</v>
      </c>
      <c r="H42" s="80" t="str">
        <f>"Значение по муниципалитету на конец "&amp;H22&amp;" года"</f>
        <v>Значение по муниципалитету на конец 2019 года</v>
      </c>
      <c r="I42" s="80"/>
      <c r="J42" s="80"/>
      <c r="K42" s="4" t="str">
        <f>I14</f>
        <v>???</v>
      </c>
      <c r="O42" s="80" t="str">
        <f>"Значение по муниципалитету на конец "&amp;O22&amp;" года"</f>
        <v>Значение по муниципалитету на конец 2019 года</v>
      </c>
      <c r="P42" s="80"/>
      <c r="Q42" s="80"/>
      <c r="R42" s="4" t="str">
        <f>P14</f>
        <v>???</v>
      </c>
      <c r="V42" s="80" t="str">
        <f>"Значение по муниципалитету на конец "&amp;V22&amp;" года"</f>
        <v>Значение по муниципалитету на конец 2019 года</v>
      </c>
      <c r="W42" s="80"/>
      <c r="X42" s="80"/>
      <c r="Y42" s="4" t="str">
        <f>W14</f>
        <v>???</v>
      </c>
      <c r="AC42" s="80" t="str">
        <f>"Значение по муниципалитету на конец "&amp;AC22&amp;" года"</f>
        <v>Значение по муниципалитету на конец 2019 года</v>
      </c>
      <c r="AD42" s="80"/>
      <c r="AE42" s="90"/>
      <c r="AF42" s="4" t="str">
        <f>AD14</f>
        <v>???</v>
      </c>
      <c r="AJ42" s="80" t="str">
        <f>"Значение по муниципалитету на конец "&amp;AJ22&amp;" года"</f>
        <v>Значение по муниципалитету на конец 2019 года</v>
      </c>
      <c r="AK42" s="80"/>
      <c r="AL42" s="80"/>
      <c r="AM42" s="4" t="str">
        <f>AK14</f>
        <v>???</v>
      </c>
      <c r="AQ42" s="80" t="str">
        <f>"Значение по муниципалитету на конец "&amp;AQ22&amp;" года"</f>
        <v>Значение по муниципалитету на конец 2019 года</v>
      </c>
      <c r="AR42" s="80"/>
      <c r="AS42" s="80"/>
      <c r="AT42" s="4" t="str">
        <f>AR14</f>
        <v>???</v>
      </c>
    </row>
    <row r="43" spans="1:49" ht="29.45" customHeight="1">
      <c r="A43" s="7">
        <v>2020</v>
      </c>
      <c r="B43" s="87" t="str">
        <f>"ДОРОЖНАЯ КАРТА НА "&amp;A43&amp;" ГОД"</f>
        <v>ДОРОЖНАЯ КАРТА НА 2020 ГОД</v>
      </c>
      <c r="C43" s="87"/>
      <c r="D43" s="87"/>
      <c r="E43" s="87"/>
      <c r="F43" s="87"/>
      <c r="G43" s="87"/>
      <c r="H43" s="7">
        <v>2020</v>
      </c>
      <c r="I43" s="87" t="str">
        <f>"ДОРОЖНАЯ КАРТА НА "&amp;H43&amp;" ГОД"</f>
        <v>ДОРОЖНАЯ КАРТА НА 2020 ГОД</v>
      </c>
      <c r="J43" s="87"/>
      <c r="K43" s="87"/>
      <c r="L43" s="87"/>
      <c r="M43" s="87"/>
      <c r="N43" s="87"/>
      <c r="O43" s="7">
        <v>2020</v>
      </c>
      <c r="P43" s="87" t="str">
        <f>"ДОРОЖНАЯ КАРТА НА "&amp;O43&amp;" ГОД"</f>
        <v>ДОРОЖНАЯ КАРТА НА 2020 ГОД</v>
      </c>
      <c r="Q43" s="87"/>
      <c r="R43" s="87"/>
      <c r="S43" s="87"/>
      <c r="T43" s="87"/>
      <c r="U43" s="87"/>
      <c r="V43" s="18">
        <v>2020</v>
      </c>
      <c r="W43" s="87" t="str">
        <f>"ДОРОЖНАЯ КАРТА НА "&amp;V43&amp;" ГОД"</f>
        <v>ДОРОЖНАЯ КАРТА НА 2020 ГОД</v>
      </c>
      <c r="X43" s="87"/>
      <c r="Y43" s="87"/>
      <c r="Z43" s="87"/>
      <c r="AA43" s="87"/>
      <c r="AB43" s="87"/>
      <c r="AC43" s="7">
        <v>2020</v>
      </c>
      <c r="AD43" s="87" t="str">
        <f>"ДОРОЖНАЯ КАРТА НА "&amp;AC43&amp;" ГОД"</f>
        <v>ДОРОЖНАЯ КАРТА НА 2020 ГОД</v>
      </c>
      <c r="AE43" s="87"/>
      <c r="AF43" s="87"/>
      <c r="AG43" s="87"/>
      <c r="AH43" s="87"/>
      <c r="AI43" s="87"/>
      <c r="AJ43" s="7">
        <v>2020</v>
      </c>
      <c r="AK43" s="87" t="str">
        <f>"ДОРОЖНАЯ КАРТА НА "&amp;AJ43&amp;" ГОД"</f>
        <v>ДОРОЖНАЯ КАРТА НА 2020 ГОД</v>
      </c>
      <c r="AL43" s="87"/>
      <c r="AM43" s="87"/>
      <c r="AN43" s="87"/>
      <c r="AO43" s="87"/>
      <c r="AP43" s="87"/>
      <c r="AQ43" s="7">
        <v>2020</v>
      </c>
      <c r="AR43" s="87" t="str">
        <f>"ДОРОЖНАЯ КАРТА НА "&amp;AQ43&amp;" ГОД"</f>
        <v>ДОРОЖНАЯ КАРТА НА 2020 ГОД</v>
      </c>
      <c r="AS43" s="87"/>
      <c r="AT43" s="87"/>
      <c r="AU43" s="87"/>
      <c r="AV43" s="87"/>
      <c r="AW43" s="87"/>
    </row>
    <row r="44" spans="1:49" ht="24.6" customHeight="1">
      <c r="A44" s="77" t="str">
        <f>"Мероприятия, влияющие на изменение показателя в "&amp;A43&amp;" году"</f>
        <v>Мероприятия, влияющие на изменение показателя в 2020 году</v>
      </c>
      <c r="B44" s="77"/>
      <c r="C44" s="77"/>
      <c r="D44" s="77"/>
      <c r="E44" s="77"/>
      <c r="F44" s="77"/>
      <c r="G44" s="77"/>
      <c r="H44" s="77" t="str">
        <f>"Мероприятия, влияющие на изменение показателя в "&amp;H43&amp;" году"</f>
        <v>Мероприятия, влияющие на изменение показателя в 2020 году</v>
      </c>
      <c r="I44" s="77"/>
      <c r="J44" s="77"/>
      <c r="K44" s="77"/>
      <c r="L44" s="77"/>
      <c r="M44" s="77"/>
      <c r="N44" s="77"/>
      <c r="O44" s="77" t="str">
        <f>"Мероприятия, влияющие на изменение показателя в "&amp;O43&amp;" году"</f>
        <v>Мероприятия, влияющие на изменение показателя в 2020 году</v>
      </c>
      <c r="P44" s="77"/>
      <c r="Q44" s="77"/>
      <c r="R44" s="77"/>
      <c r="S44" s="77"/>
      <c r="T44" s="77"/>
      <c r="U44" s="77"/>
      <c r="V44" s="77" t="str">
        <f>"Мероприятия, влияющие на изменение показателя в "&amp;V43&amp;" году"</f>
        <v>Мероприятия, влияющие на изменение показателя в 2020 году</v>
      </c>
      <c r="W44" s="77"/>
      <c r="X44" s="77"/>
      <c r="Y44" s="77"/>
      <c r="Z44" s="77"/>
      <c r="AA44" s="77"/>
      <c r="AB44" s="77"/>
      <c r="AC44" s="89" t="str">
        <f>"Мероприятия, влияющие на изменение показателя в "&amp;AC43&amp;" году"</f>
        <v>Мероприятия, влияющие на изменение показателя в 2020 году</v>
      </c>
      <c r="AD44" s="89"/>
      <c r="AE44" s="89"/>
      <c r="AF44" s="89"/>
      <c r="AG44" s="89"/>
      <c r="AH44" s="89"/>
      <c r="AI44" s="89"/>
      <c r="AJ44" s="77" t="str">
        <f>"Мероприятия, влияющие на изменение показателя в "&amp;AJ43&amp;" году"</f>
        <v>Мероприятия, влияющие на изменение показателя в 2020 году</v>
      </c>
      <c r="AK44" s="77"/>
      <c r="AL44" s="77"/>
      <c r="AM44" s="77"/>
      <c r="AN44" s="77"/>
      <c r="AO44" s="77"/>
      <c r="AP44" s="77"/>
      <c r="AQ44" s="77" t="str">
        <f>"Мероприятия, влияющие на изменение показателя в "&amp;AQ43&amp;" году"</f>
        <v>Мероприятия, влияющие на изменение показателя в 2020 году</v>
      </c>
      <c r="AR44" s="77"/>
      <c r="AS44" s="77"/>
      <c r="AT44" s="77"/>
      <c r="AU44" s="77"/>
      <c r="AV44" s="77"/>
      <c r="AW44" s="77"/>
    </row>
    <row r="45" spans="1:49" ht="28.5">
      <c r="A45" s="3" t="s">
        <v>0</v>
      </c>
      <c r="B45" s="3" t="s">
        <v>1</v>
      </c>
      <c r="C45" s="3" t="s">
        <v>2</v>
      </c>
      <c r="D45" s="3" t="s">
        <v>6</v>
      </c>
      <c r="E45" s="3" t="s">
        <v>3</v>
      </c>
      <c r="F45" s="3" t="s">
        <v>4</v>
      </c>
      <c r="G45" s="3" t="s">
        <v>5</v>
      </c>
      <c r="H45" s="3" t="s">
        <v>0</v>
      </c>
      <c r="I45" s="3" t="s">
        <v>1</v>
      </c>
      <c r="J45" s="3" t="s">
        <v>2</v>
      </c>
      <c r="K45" s="3" t="s">
        <v>6</v>
      </c>
      <c r="L45" s="3" t="s">
        <v>3</v>
      </c>
      <c r="M45" s="3" t="s">
        <v>4</v>
      </c>
      <c r="N45" s="3" t="s">
        <v>5</v>
      </c>
      <c r="O45" s="3" t="s">
        <v>0</v>
      </c>
      <c r="P45" s="3" t="s">
        <v>1</v>
      </c>
      <c r="Q45" s="3" t="s">
        <v>2</v>
      </c>
      <c r="R45" s="3" t="s">
        <v>6</v>
      </c>
      <c r="S45" s="3" t="s">
        <v>3</v>
      </c>
      <c r="T45" s="3" t="s">
        <v>4</v>
      </c>
      <c r="U45" s="3" t="s">
        <v>5</v>
      </c>
      <c r="V45" s="3" t="s">
        <v>0</v>
      </c>
      <c r="W45" s="3" t="s">
        <v>1</v>
      </c>
      <c r="X45" s="3" t="s">
        <v>2</v>
      </c>
      <c r="Y45" s="3" t="s">
        <v>6</v>
      </c>
      <c r="Z45" s="3" t="s">
        <v>3</v>
      </c>
      <c r="AA45" s="3" t="s">
        <v>4</v>
      </c>
      <c r="AB45" s="3" t="s">
        <v>5</v>
      </c>
      <c r="AC45" s="3" t="s">
        <v>0</v>
      </c>
      <c r="AD45" s="3" t="s">
        <v>1</v>
      </c>
      <c r="AE45" s="3" t="s">
        <v>2</v>
      </c>
      <c r="AF45" s="3" t="s">
        <v>6</v>
      </c>
      <c r="AG45" s="3" t="s">
        <v>3</v>
      </c>
      <c r="AH45" s="3" t="s">
        <v>4</v>
      </c>
      <c r="AI45" s="3" t="s">
        <v>5</v>
      </c>
      <c r="AJ45" s="3" t="s">
        <v>0</v>
      </c>
      <c r="AK45" s="3" t="s">
        <v>1</v>
      </c>
      <c r="AL45" s="3" t="s">
        <v>2</v>
      </c>
      <c r="AM45" s="3" t="s">
        <v>6</v>
      </c>
      <c r="AN45" s="3" t="s">
        <v>3</v>
      </c>
      <c r="AO45" s="3" t="s">
        <v>4</v>
      </c>
      <c r="AP45" s="3" t="s">
        <v>5</v>
      </c>
      <c r="AQ45" s="3" t="s">
        <v>0</v>
      </c>
      <c r="AR45" s="3" t="s">
        <v>1</v>
      </c>
      <c r="AS45" s="3" t="s">
        <v>2</v>
      </c>
      <c r="AT45" s="3" t="s">
        <v>6</v>
      </c>
      <c r="AU45" s="3" t="s">
        <v>3</v>
      </c>
      <c r="AV45" s="3" t="s">
        <v>4</v>
      </c>
      <c r="AW45" s="3" t="s">
        <v>5</v>
      </c>
    </row>
    <row r="46" spans="1:49">
      <c r="A46" s="20"/>
      <c r="B46" s="20"/>
      <c r="C46" s="3"/>
      <c r="D46" s="3"/>
      <c r="E46" s="3"/>
      <c r="F46" s="3"/>
      <c r="G46" s="3"/>
      <c r="H46" s="20"/>
      <c r="I46" s="20"/>
      <c r="J46" s="3"/>
      <c r="K46" s="3"/>
      <c r="L46" s="3"/>
      <c r="M46" s="3"/>
      <c r="N46" s="3"/>
      <c r="O46" s="20"/>
      <c r="P46" s="20"/>
      <c r="Q46" s="3"/>
      <c r="R46" s="3"/>
      <c r="S46" s="3"/>
      <c r="T46" s="3"/>
      <c r="U46" s="3"/>
      <c r="V46" s="20"/>
      <c r="W46" s="20"/>
      <c r="X46" s="3"/>
      <c r="Y46" s="3"/>
      <c r="Z46" s="3"/>
      <c r="AA46" s="3"/>
      <c r="AB46" s="3"/>
      <c r="AC46" s="20"/>
      <c r="AD46" s="20"/>
      <c r="AE46" s="3"/>
      <c r="AF46" s="3"/>
      <c r="AG46" s="3"/>
      <c r="AH46" s="3"/>
      <c r="AI46" s="3"/>
      <c r="AJ46" s="20"/>
      <c r="AK46" s="20"/>
      <c r="AL46" s="3"/>
      <c r="AM46" s="3"/>
      <c r="AN46" s="3"/>
      <c r="AO46" s="3"/>
      <c r="AP46" s="3"/>
      <c r="AQ46" s="20"/>
      <c r="AR46" s="20"/>
      <c r="AS46" s="3"/>
      <c r="AT46" s="3"/>
      <c r="AU46" s="3"/>
      <c r="AV46" s="3"/>
      <c r="AW46" s="3"/>
    </row>
    <row r="47" spans="1:49">
      <c r="A47" s="20"/>
      <c r="B47" s="20"/>
      <c r="C47" s="3"/>
      <c r="D47" s="3"/>
      <c r="E47" s="3"/>
      <c r="F47" s="3"/>
      <c r="G47" s="3"/>
      <c r="H47" s="20"/>
      <c r="I47" s="20"/>
      <c r="J47" s="3"/>
      <c r="K47" s="3"/>
      <c r="L47" s="3"/>
      <c r="M47" s="3"/>
      <c r="N47" s="3"/>
      <c r="O47" s="20"/>
      <c r="P47" s="20"/>
      <c r="Q47" s="3"/>
      <c r="R47" s="3"/>
      <c r="S47" s="3"/>
      <c r="T47" s="3"/>
      <c r="U47" s="3"/>
      <c r="V47" s="20"/>
      <c r="W47" s="20"/>
      <c r="X47" s="3"/>
      <c r="Y47" s="3"/>
      <c r="Z47" s="3"/>
      <c r="AA47" s="3"/>
      <c r="AB47" s="3"/>
      <c r="AC47" s="20"/>
      <c r="AD47" s="20"/>
      <c r="AE47" s="3"/>
      <c r="AF47" s="3"/>
      <c r="AG47" s="3"/>
      <c r="AH47" s="3"/>
      <c r="AI47" s="3"/>
      <c r="AJ47" s="20"/>
      <c r="AK47" s="20"/>
      <c r="AL47" s="3"/>
      <c r="AM47" s="3"/>
      <c r="AN47" s="3"/>
      <c r="AO47" s="3"/>
      <c r="AP47" s="3"/>
      <c r="AQ47" s="20"/>
      <c r="AR47" s="20"/>
      <c r="AS47" s="3"/>
      <c r="AT47" s="3"/>
      <c r="AU47" s="3"/>
      <c r="AV47" s="3"/>
      <c r="AW47" s="3"/>
    </row>
    <row r="48" spans="1:49">
      <c r="A48" s="20"/>
      <c r="B48" s="20"/>
      <c r="C48" s="3"/>
      <c r="D48" s="3"/>
      <c r="E48" s="3"/>
      <c r="F48" s="3"/>
      <c r="G48" s="3"/>
      <c r="H48" s="20"/>
      <c r="I48" s="20"/>
      <c r="J48" s="3"/>
      <c r="K48" s="3"/>
      <c r="L48" s="3"/>
      <c r="M48" s="3"/>
      <c r="N48" s="3"/>
      <c r="O48" s="20"/>
      <c r="P48" s="20"/>
      <c r="Q48" s="3"/>
      <c r="R48" s="3"/>
      <c r="S48" s="3"/>
      <c r="T48" s="3"/>
      <c r="U48" s="3"/>
      <c r="V48" s="20"/>
      <c r="W48" s="20"/>
      <c r="X48" s="3"/>
      <c r="Y48" s="3"/>
      <c r="Z48" s="3"/>
      <c r="AA48" s="3"/>
      <c r="AB48" s="3"/>
      <c r="AC48" s="20"/>
      <c r="AD48" s="20"/>
      <c r="AE48" s="3"/>
      <c r="AF48" s="3"/>
      <c r="AG48" s="3"/>
      <c r="AH48" s="3"/>
      <c r="AI48" s="3"/>
      <c r="AJ48" s="20"/>
      <c r="AK48" s="20"/>
      <c r="AL48" s="3"/>
      <c r="AM48" s="3"/>
      <c r="AN48" s="3"/>
      <c r="AO48" s="3"/>
      <c r="AP48" s="3"/>
      <c r="AQ48" s="20"/>
      <c r="AR48" s="20"/>
      <c r="AS48" s="3"/>
      <c r="AT48" s="3"/>
      <c r="AU48" s="3"/>
      <c r="AV48" s="3"/>
      <c r="AW48" s="3"/>
    </row>
    <row r="49" spans="1:49">
      <c r="A49" s="20"/>
      <c r="B49" s="20"/>
      <c r="C49" s="3"/>
      <c r="D49" s="3"/>
      <c r="E49" s="3"/>
      <c r="F49" s="3"/>
      <c r="G49" s="3"/>
      <c r="H49" s="20"/>
      <c r="I49" s="20"/>
      <c r="J49" s="3"/>
      <c r="K49" s="3"/>
      <c r="L49" s="3"/>
      <c r="M49" s="3"/>
      <c r="N49" s="3"/>
      <c r="O49" s="20"/>
      <c r="P49" s="20"/>
      <c r="Q49" s="3"/>
      <c r="R49" s="3"/>
      <c r="S49" s="3"/>
      <c r="T49" s="3"/>
      <c r="U49" s="3"/>
      <c r="V49" s="20"/>
      <c r="W49" s="20"/>
      <c r="X49" s="3"/>
      <c r="Y49" s="3"/>
      <c r="Z49" s="3"/>
      <c r="AA49" s="3"/>
      <c r="AB49" s="3"/>
      <c r="AC49" s="20"/>
      <c r="AD49" s="20"/>
      <c r="AE49" s="3"/>
      <c r="AF49" s="3"/>
      <c r="AG49" s="3"/>
      <c r="AH49" s="3"/>
      <c r="AI49" s="3"/>
      <c r="AJ49" s="20"/>
      <c r="AK49" s="20"/>
      <c r="AL49" s="3"/>
      <c r="AM49" s="3"/>
      <c r="AN49" s="3"/>
      <c r="AO49" s="3"/>
      <c r="AP49" s="3"/>
      <c r="AQ49" s="20"/>
      <c r="AR49" s="20"/>
      <c r="AS49" s="3"/>
      <c r="AT49" s="3"/>
      <c r="AU49" s="3"/>
      <c r="AV49" s="3"/>
      <c r="AW49" s="3"/>
    </row>
    <row r="50" spans="1:49">
      <c r="A50" s="20"/>
      <c r="B50" s="20"/>
      <c r="C50" s="3"/>
      <c r="D50" s="3"/>
      <c r="E50" s="3"/>
      <c r="F50" s="3"/>
      <c r="G50" s="3"/>
      <c r="H50" s="20"/>
      <c r="I50" s="20"/>
      <c r="J50" s="3"/>
      <c r="K50" s="3"/>
      <c r="L50" s="3"/>
      <c r="M50" s="3"/>
      <c r="N50" s="3"/>
      <c r="O50" s="20"/>
      <c r="P50" s="20"/>
      <c r="Q50" s="3"/>
      <c r="R50" s="3"/>
      <c r="S50" s="3"/>
      <c r="T50" s="3"/>
      <c r="U50" s="3"/>
      <c r="V50" s="20"/>
      <c r="W50" s="20"/>
      <c r="X50" s="3"/>
      <c r="Y50" s="3"/>
      <c r="Z50" s="3"/>
      <c r="AA50" s="3"/>
      <c r="AB50" s="3"/>
      <c r="AC50" s="20"/>
      <c r="AD50" s="20"/>
      <c r="AE50" s="3"/>
      <c r="AF50" s="3"/>
      <c r="AG50" s="3"/>
      <c r="AH50" s="3"/>
      <c r="AI50" s="3"/>
      <c r="AJ50" s="20"/>
      <c r="AK50" s="20"/>
      <c r="AL50" s="3"/>
      <c r="AM50" s="3"/>
      <c r="AN50" s="3"/>
      <c r="AO50" s="3"/>
      <c r="AP50" s="3"/>
      <c r="AQ50" s="20"/>
      <c r="AR50" s="20"/>
      <c r="AS50" s="3"/>
      <c r="AT50" s="3"/>
      <c r="AU50" s="3"/>
      <c r="AV50" s="3"/>
      <c r="AW50" s="3"/>
    </row>
    <row r="51" spans="1:49">
      <c r="A51" s="20"/>
      <c r="B51" s="20"/>
      <c r="C51" s="3"/>
      <c r="D51" s="3"/>
      <c r="E51" s="3"/>
      <c r="F51" s="3"/>
      <c r="G51" s="3"/>
      <c r="H51" s="20"/>
      <c r="I51" s="20"/>
      <c r="J51" s="3"/>
      <c r="K51" s="3"/>
      <c r="L51" s="3"/>
      <c r="M51" s="3"/>
      <c r="N51" s="3"/>
      <c r="O51" s="20"/>
      <c r="P51" s="20"/>
      <c r="Q51" s="3"/>
      <c r="R51" s="3"/>
      <c r="S51" s="3"/>
      <c r="T51" s="3"/>
      <c r="U51" s="3"/>
      <c r="V51" s="20"/>
      <c r="W51" s="20"/>
      <c r="X51" s="3"/>
      <c r="Y51" s="3"/>
      <c r="Z51" s="3"/>
      <c r="AA51" s="3"/>
      <c r="AB51" s="3"/>
      <c r="AC51" s="20"/>
      <c r="AD51" s="20"/>
      <c r="AE51" s="3"/>
      <c r="AF51" s="3"/>
      <c r="AG51" s="3"/>
      <c r="AH51" s="3"/>
      <c r="AI51" s="3"/>
      <c r="AJ51" s="20"/>
      <c r="AK51" s="20"/>
      <c r="AL51" s="3"/>
      <c r="AM51" s="3"/>
      <c r="AN51" s="3"/>
      <c r="AO51" s="3"/>
      <c r="AP51" s="3"/>
      <c r="AQ51" s="20"/>
      <c r="AR51" s="20"/>
      <c r="AS51" s="3"/>
      <c r="AT51" s="3"/>
      <c r="AU51" s="3"/>
      <c r="AV51" s="3"/>
      <c r="AW51" s="3"/>
    </row>
    <row r="52" spans="1:49">
      <c r="A52" s="20"/>
      <c r="B52" s="20"/>
      <c r="C52" s="3"/>
      <c r="D52" s="3"/>
      <c r="E52" s="3"/>
      <c r="F52" s="3"/>
      <c r="G52" s="3"/>
      <c r="H52" s="20"/>
      <c r="I52" s="20"/>
      <c r="J52" s="3"/>
      <c r="K52" s="3"/>
      <c r="L52" s="3"/>
      <c r="M52" s="3"/>
      <c r="N52" s="3"/>
      <c r="O52" s="20"/>
      <c r="P52" s="20"/>
      <c r="Q52" s="3"/>
      <c r="R52" s="3"/>
      <c r="S52" s="3"/>
      <c r="T52" s="3"/>
      <c r="U52" s="3"/>
      <c r="V52" s="20"/>
      <c r="W52" s="20"/>
      <c r="X52" s="3"/>
      <c r="Y52" s="3"/>
      <c r="Z52" s="3"/>
      <c r="AA52" s="3"/>
      <c r="AB52" s="3"/>
      <c r="AC52" s="20"/>
      <c r="AD52" s="20"/>
      <c r="AE52" s="3"/>
      <c r="AF52" s="3"/>
      <c r="AG52" s="3"/>
      <c r="AH52" s="3"/>
      <c r="AI52" s="3"/>
      <c r="AJ52" s="20"/>
      <c r="AK52" s="20"/>
      <c r="AL52" s="3"/>
      <c r="AM52" s="3"/>
      <c r="AN52" s="3"/>
      <c r="AO52" s="3"/>
      <c r="AP52" s="3"/>
      <c r="AQ52" s="20"/>
      <c r="AR52" s="20"/>
      <c r="AS52" s="3"/>
      <c r="AT52" s="3"/>
      <c r="AU52" s="3"/>
      <c r="AV52" s="3"/>
      <c r="AW52" s="3"/>
    </row>
    <row r="53" spans="1:49">
      <c r="A53" s="20"/>
      <c r="B53" s="20"/>
      <c r="C53" s="3"/>
      <c r="D53" s="3"/>
      <c r="E53" s="3"/>
      <c r="F53" s="3"/>
      <c r="G53" s="3"/>
      <c r="H53" s="20"/>
      <c r="I53" s="20"/>
      <c r="J53" s="3"/>
      <c r="K53" s="3"/>
      <c r="L53" s="3"/>
      <c r="M53" s="3"/>
      <c r="N53" s="3"/>
      <c r="O53" s="20"/>
      <c r="P53" s="20"/>
      <c r="Q53" s="3"/>
      <c r="R53" s="3"/>
      <c r="S53" s="3"/>
      <c r="T53" s="3"/>
      <c r="U53" s="3"/>
      <c r="V53" s="20"/>
      <c r="W53" s="20"/>
      <c r="X53" s="3"/>
      <c r="Y53" s="3"/>
      <c r="Z53" s="3"/>
      <c r="AA53" s="3"/>
      <c r="AB53" s="3"/>
      <c r="AC53" s="20"/>
      <c r="AD53" s="20"/>
      <c r="AE53" s="3"/>
      <c r="AF53" s="3"/>
      <c r="AG53" s="3"/>
      <c r="AH53" s="3"/>
      <c r="AI53" s="3"/>
      <c r="AJ53" s="20"/>
      <c r="AK53" s="20"/>
      <c r="AL53" s="3"/>
      <c r="AM53" s="3"/>
      <c r="AN53" s="3"/>
      <c r="AO53" s="3"/>
      <c r="AP53" s="3"/>
      <c r="AQ53" s="20"/>
      <c r="AR53" s="20"/>
      <c r="AS53" s="3"/>
      <c r="AT53" s="3"/>
      <c r="AU53" s="3"/>
      <c r="AV53" s="3"/>
      <c r="AW53" s="3"/>
    </row>
    <row r="54" spans="1:49">
      <c r="A54" s="20"/>
      <c r="B54" s="20"/>
      <c r="C54" s="3"/>
      <c r="D54" s="3"/>
      <c r="E54" s="3"/>
      <c r="F54" s="3"/>
      <c r="G54" s="3"/>
      <c r="H54" s="20"/>
      <c r="I54" s="20"/>
      <c r="J54" s="3"/>
      <c r="K54" s="3"/>
      <c r="L54" s="3"/>
      <c r="M54" s="3"/>
      <c r="N54" s="3"/>
      <c r="O54" s="20"/>
      <c r="P54" s="20"/>
      <c r="Q54" s="3"/>
      <c r="R54" s="3"/>
      <c r="S54" s="3"/>
      <c r="T54" s="3"/>
      <c r="U54" s="3"/>
      <c r="V54" s="20"/>
      <c r="W54" s="20"/>
      <c r="X54" s="3"/>
      <c r="Y54" s="3"/>
      <c r="Z54" s="3"/>
      <c r="AA54" s="3"/>
      <c r="AB54" s="3"/>
      <c r="AC54" s="20"/>
      <c r="AD54" s="20"/>
      <c r="AE54" s="3"/>
      <c r="AF54" s="3"/>
      <c r="AG54" s="3"/>
      <c r="AH54" s="3"/>
      <c r="AI54" s="3"/>
      <c r="AJ54" s="20"/>
      <c r="AK54" s="20"/>
      <c r="AL54" s="3"/>
      <c r="AM54" s="3"/>
      <c r="AN54" s="3"/>
      <c r="AO54" s="3"/>
      <c r="AP54" s="3"/>
      <c r="AQ54" s="20"/>
      <c r="AR54" s="20"/>
      <c r="AS54" s="3"/>
      <c r="AT54" s="3"/>
      <c r="AU54" s="3"/>
      <c r="AV54" s="3"/>
      <c r="AW54" s="3"/>
    </row>
    <row r="55" spans="1:49">
      <c r="A55" s="20"/>
      <c r="B55" s="20"/>
      <c r="C55" s="3"/>
      <c r="D55" s="3"/>
      <c r="E55" s="3"/>
      <c r="F55" s="3"/>
      <c r="G55" s="3"/>
      <c r="H55" s="20"/>
      <c r="I55" s="20"/>
      <c r="J55" s="3"/>
      <c r="K55" s="3"/>
      <c r="L55" s="3"/>
      <c r="M55" s="3"/>
      <c r="N55" s="3"/>
      <c r="O55" s="20"/>
      <c r="P55" s="20"/>
      <c r="Q55" s="3"/>
      <c r="R55" s="3"/>
      <c r="S55" s="3"/>
      <c r="T55" s="3"/>
      <c r="U55" s="3"/>
      <c r="V55" s="20"/>
      <c r="W55" s="20"/>
      <c r="X55" s="3"/>
      <c r="Y55" s="3"/>
      <c r="Z55" s="3"/>
      <c r="AA55" s="3"/>
      <c r="AB55" s="3"/>
      <c r="AC55" s="20"/>
      <c r="AD55" s="20"/>
      <c r="AE55" s="3"/>
      <c r="AF55" s="3"/>
      <c r="AG55" s="3"/>
      <c r="AH55" s="3"/>
      <c r="AI55" s="3"/>
      <c r="AJ55" s="20"/>
      <c r="AK55" s="20"/>
      <c r="AL55" s="3"/>
      <c r="AM55" s="3"/>
      <c r="AN55" s="3"/>
      <c r="AO55" s="3"/>
      <c r="AP55" s="3"/>
      <c r="AQ55" s="20"/>
      <c r="AR55" s="20"/>
      <c r="AS55" s="3"/>
      <c r="AT55" s="3"/>
      <c r="AU55" s="3"/>
      <c r="AV55" s="3"/>
      <c r="AW55" s="3"/>
    </row>
    <row r="56" spans="1:49">
      <c r="A56" s="20"/>
      <c r="B56" s="20"/>
      <c r="C56" s="3"/>
      <c r="D56" s="3"/>
      <c r="E56" s="3"/>
      <c r="F56" s="3"/>
      <c r="G56" s="3"/>
      <c r="H56" s="20"/>
      <c r="I56" s="20"/>
      <c r="J56" s="3"/>
      <c r="K56" s="3"/>
      <c r="L56" s="3"/>
      <c r="M56" s="3"/>
      <c r="N56" s="3"/>
      <c r="O56" s="20"/>
      <c r="P56" s="20"/>
      <c r="Q56" s="3"/>
      <c r="R56" s="3"/>
      <c r="S56" s="3"/>
      <c r="T56" s="3"/>
      <c r="U56" s="3"/>
      <c r="V56" s="20"/>
      <c r="W56" s="20"/>
      <c r="X56" s="3"/>
      <c r="Y56" s="3"/>
      <c r="Z56" s="3"/>
      <c r="AA56" s="3"/>
      <c r="AB56" s="3"/>
      <c r="AC56" s="20"/>
      <c r="AD56" s="20"/>
      <c r="AE56" s="3"/>
      <c r="AF56" s="3"/>
      <c r="AG56" s="3"/>
      <c r="AH56" s="3"/>
      <c r="AI56" s="3"/>
      <c r="AJ56" s="20"/>
      <c r="AK56" s="20"/>
      <c r="AL56" s="3"/>
      <c r="AM56" s="3"/>
      <c r="AN56" s="3"/>
      <c r="AO56" s="3"/>
      <c r="AP56" s="3"/>
      <c r="AQ56" s="20"/>
      <c r="AR56" s="20"/>
      <c r="AS56" s="3"/>
      <c r="AT56" s="3"/>
      <c r="AU56" s="3"/>
      <c r="AV56" s="3"/>
      <c r="AW56" s="3"/>
    </row>
    <row r="57" spans="1:49">
      <c r="A57" s="20"/>
      <c r="B57" s="20"/>
      <c r="C57" s="3"/>
      <c r="D57" s="3"/>
      <c r="E57" s="3"/>
      <c r="F57" s="3"/>
      <c r="G57" s="3"/>
      <c r="H57" s="20"/>
      <c r="I57" s="20"/>
      <c r="J57" s="3"/>
      <c r="K57" s="3"/>
      <c r="L57" s="3"/>
      <c r="M57" s="3"/>
      <c r="N57" s="3"/>
      <c r="O57" s="20"/>
      <c r="P57" s="20"/>
      <c r="Q57" s="3"/>
      <c r="R57" s="3"/>
      <c r="S57" s="3"/>
      <c r="T57" s="3"/>
      <c r="U57" s="3"/>
      <c r="V57" s="20"/>
      <c r="W57" s="20"/>
      <c r="X57" s="3"/>
      <c r="Y57" s="3"/>
      <c r="Z57" s="3"/>
      <c r="AA57" s="3"/>
      <c r="AB57" s="3"/>
      <c r="AC57" s="20"/>
      <c r="AD57" s="20"/>
      <c r="AE57" s="3"/>
      <c r="AF57" s="3"/>
      <c r="AG57" s="3"/>
      <c r="AH57" s="3"/>
      <c r="AI57" s="3"/>
      <c r="AJ57" s="20"/>
      <c r="AK57" s="20"/>
      <c r="AL57" s="3"/>
      <c r="AM57" s="3"/>
      <c r="AN57" s="3"/>
      <c r="AO57" s="3"/>
      <c r="AP57" s="3"/>
      <c r="AQ57" s="20"/>
      <c r="AR57" s="20"/>
      <c r="AS57" s="3"/>
      <c r="AT57" s="3"/>
      <c r="AU57" s="3"/>
      <c r="AV57" s="3"/>
      <c r="AW57" s="3"/>
    </row>
    <row r="58" spans="1:49">
      <c r="A58" s="20"/>
      <c r="B58" s="20"/>
      <c r="C58" s="3"/>
      <c r="D58" s="3"/>
      <c r="E58" s="3"/>
      <c r="F58" s="3"/>
      <c r="G58" s="3"/>
      <c r="H58" s="20"/>
      <c r="I58" s="20"/>
      <c r="J58" s="3"/>
      <c r="K58" s="3"/>
      <c r="L58" s="3"/>
      <c r="M58" s="3"/>
      <c r="N58" s="3"/>
      <c r="O58" s="20"/>
      <c r="P58" s="20"/>
      <c r="Q58" s="3"/>
      <c r="R58" s="3"/>
      <c r="S58" s="3"/>
      <c r="T58" s="3"/>
      <c r="U58" s="3"/>
      <c r="V58" s="20"/>
      <c r="W58" s="20"/>
      <c r="X58" s="3"/>
      <c r="Y58" s="3"/>
      <c r="Z58" s="3"/>
      <c r="AA58" s="3"/>
      <c r="AB58" s="3"/>
      <c r="AC58" s="20"/>
      <c r="AD58" s="20"/>
      <c r="AE58" s="3"/>
      <c r="AF58" s="3"/>
      <c r="AG58" s="3"/>
      <c r="AH58" s="3"/>
      <c r="AI58" s="3"/>
      <c r="AJ58" s="20"/>
      <c r="AK58" s="20"/>
      <c r="AL58" s="3"/>
      <c r="AM58" s="3"/>
      <c r="AN58" s="3"/>
      <c r="AO58" s="3"/>
      <c r="AP58" s="3"/>
      <c r="AQ58" s="20"/>
      <c r="AR58" s="20"/>
      <c r="AS58" s="3"/>
      <c r="AT58" s="3"/>
      <c r="AU58" s="3"/>
      <c r="AV58" s="3"/>
      <c r="AW58" s="3"/>
    </row>
    <row r="59" spans="1:49">
      <c r="A59" s="20"/>
      <c r="B59" s="20"/>
      <c r="C59" s="3"/>
      <c r="D59" s="3"/>
      <c r="E59" s="3"/>
      <c r="F59" s="3"/>
      <c r="G59" s="3"/>
      <c r="H59" s="20"/>
      <c r="I59" s="20"/>
      <c r="J59" s="3"/>
      <c r="K59" s="3"/>
      <c r="L59" s="3"/>
      <c r="M59" s="3"/>
      <c r="N59" s="3"/>
      <c r="O59" s="20"/>
      <c r="P59" s="20"/>
      <c r="Q59" s="3"/>
      <c r="R59" s="3"/>
      <c r="S59" s="3"/>
      <c r="T59" s="3"/>
      <c r="U59" s="3"/>
      <c r="V59" s="20"/>
      <c r="W59" s="20"/>
      <c r="X59" s="3"/>
      <c r="Y59" s="3"/>
      <c r="Z59" s="3"/>
      <c r="AA59" s="3"/>
      <c r="AB59" s="3"/>
      <c r="AC59" s="20"/>
      <c r="AD59" s="20"/>
      <c r="AE59" s="3"/>
      <c r="AF59" s="3"/>
      <c r="AG59" s="3"/>
      <c r="AH59" s="3"/>
      <c r="AI59" s="3"/>
      <c r="AJ59" s="20"/>
      <c r="AK59" s="20"/>
      <c r="AL59" s="3"/>
      <c r="AM59" s="3"/>
      <c r="AN59" s="3"/>
      <c r="AO59" s="3"/>
      <c r="AP59" s="3"/>
      <c r="AQ59" s="20"/>
      <c r="AR59" s="20"/>
      <c r="AS59" s="3"/>
      <c r="AT59" s="3"/>
      <c r="AU59" s="3"/>
      <c r="AV59" s="3"/>
      <c r="AW59" s="3"/>
    </row>
    <row r="60" spans="1:49">
      <c r="A60" s="20"/>
      <c r="B60" s="20"/>
      <c r="C60" s="3"/>
      <c r="D60" s="3"/>
      <c r="E60" s="3"/>
      <c r="F60" s="3"/>
      <c r="G60" s="3"/>
      <c r="H60" s="20"/>
      <c r="I60" s="20"/>
      <c r="J60" s="3"/>
      <c r="K60" s="3"/>
      <c r="L60" s="3"/>
      <c r="M60" s="3"/>
      <c r="N60" s="3"/>
      <c r="O60" s="20"/>
      <c r="P60" s="20"/>
      <c r="Q60" s="3"/>
      <c r="R60" s="3"/>
      <c r="S60" s="3"/>
      <c r="T60" s="3"/>
      <c r="U60" s="3"/>
      <c r="V60" s="20"/>
      <c r="W60" s="20"/>
      <c r="X60" s="3"/>
      <c r="Y60" s="3"/>
      <c r="Z60" s="3"/>
      <c r="AA60" s="3"/>
      <c r="AB60" s="3"/>
      <c r="AC60" s="20"/>
      <c r="AD60" s="20"/>
      <c r="AE60" s="3"/>
      <c r="AF60" s="3"/>
      <c r="AG60" s="3"/>
      <c r="AH60" s="3"/>
      <c r="AI60" s="3"/>
      <c r="AJ60" s="20"/>
      <c r="AK60" s="20"/>
      <c r="AL60" s="3"/>
      <c r="AM60" s="3"/>
      <c r="AN60" s="3"/>
      <c r="AO60" s="3"/>
      <c r="AP60" s="3"/>
      <c r="AQ60" s="20"/>
      <c r="AR60" s="20"/>
      <c r="AS60" s="3"/>
      <c r="AT60" s="3"/>
      <c r="AU60" s="3"/>
      <c r="AV60" s="3"/>
      <c r="AW60" s="3"/>
    </row>
    <row r="61" spans="1:49" ht="90.6" customHeight="1" thickBot="1">
      <c r="A61" s="80" t="s">
        <v>7</v>
      </c>
      <c r="B61" s="80"/>
      <c r="C61" s="80" t="str">
        <f>C40</f>
        <v>Уровень занятости женщин, имеющих детей дошкольного возраста, процент</v>
      </c>
      <c r="D61" s="80"/>
      <c r="E61" s="80"/>
      <c r="F61" s="80"/>
      <c r="G61" s="80"/>
      <c r="H61" s="80" t="s">
        <v>7</v>
      </c>
      <c r="I61" s="80"/>
      <c r="J61" s="80" t="str">
        <f>J40</f>
        <v>Численность женщин, находящихся в отпуске по уходу за ребенком в возрасте до трех лет, прошедших профессиональное обучение и дополнительное профессиональное образование, человек</v>
      </c>
      <c r="K61" s="80"/>
      <c r="L61" s="80"/>
      <c r="M61" s="80"/>
      <c r="N61" s="80"/>
      <c r="O61" s="80" t="s">
        <v>7</v>
      </c>
      <c r="P61" s="80"/>
      <c r="Q61" s="80" t="str">
        <f>Q40</f>
        <v>Численность воспитанников в возрасте до трех лет, посещающих государственные и муниципальные образовательные организации, осуществляющие образовательную деятельность по образовательным программам дошкольного образования и присмотр и уход, человек</v>
      </c>
      <c r="R61" s="80"/>
      <c r="S61" s="80"/>
      <c r="T61" s="80"/>
      <c r="U61" s="80"/>
      <c r="V61" s="80" t="s">
        <v>7</v>
      </c>
      <c r="W61" s="80"/>
      <c r="X61" s="80" t="str">
        <f>X40</f>
        <v>Численность воспитанников в возрасте до трех лет, посещающих частные организации, осуществляющие образовательную деятельность по образовательным программам дошкольного образования и присмотр и уход, человек</v>
      </c>
      <c r="Y61" s="80"/>
      <c r="Z61" s="80"/>
      <c r="AA61" s="80"/>
      <c r="AB61" s="80"/>
      <c r="AC61" s="92" t="s">
        <v>7</v>
      </c>
      <c r="AD61" s="92"/>
      <c r="AE61" s="92" t="str">
        <f>AE40</f>
        <v>Доступность дошкольного образования для детей в возрасте от полутора до трех лет, проценты</v>
      </c>
      <c r="AF61" s="92"/>
      <c r="AG61" s="92"/>
      <c r="AH61" s="92"/>
      <c r="AI61" s="92"/>
      <c r="AJ61" s="80" t="s">
        <v>7</v>
      </c>
      <c r="AK61" s="80"/>
      <c r="AL61" s="80" t="str">
        <f>AL40</f>
        <v>Удельный вес численности детей в возрасте до трех лет, получающих дошкольное образование в частных организациях, осуществляющих образовательную деятельность по образовательным программам дошкольного образования и присмотр и уход в общей численности детей в возрасте до трех лет, получающих дошкольное образование в организациях, осуществляющих образовательную деятельность по образовательным программам дошкольного образования, и присмотр и уход, проценты</v>
      </c>
      <c r="AM61" s="80"/>
      <c r="AN61" s="80"/>
      <c r="AO61" s="80"/>
      <c r="AP61" s="80"/>
      <c r="AQ61" s="80" t="s">
        <v>7</v>
      </c>
      <c r="AR61" s="80"/>
      <c r="AS61" s="80" t="str">
        <f>AS40</f>
        <v>Охват детей в возрасте до трех лет, получающих дошкольное образование в государственных, муниципальных и частных организациях, осуществляющих образовательную деятельность по образовательным программам дошкольного образования и присмотр и уход, в общей численности детей в возрасте до трех лет, проценты</v>
      </c>
      <c r="AT61" s="80"/>
      <c r="AU61" s="80"/>
      <c r="AV61" s="80"/>
      <c r="AW61" s="80"/>
    </row>
    <row r="62" spans="1:49" ht="27" customHeight="1" thickBot="1">
      <c r="A62" s="80" t="str">
        <f>"Значение регионального проекта на конец "&amp;A43&amp;" года (справочно)"</f>
        <v>Значение регионального проекта на конец 2020 года (справочно)</v>
      </c>
      <c r="B62" s="80"/>
      <c r="C62" s="80"/>
      <c r="D62" s="4">
        <f>C11</f>
        <v>66.599999999999994</v>
      </c>
      <c r="H62" s="80" t="str">
        <f>"Значение регионального проекта на конец "&amp;H43&amp;" года (справочно)"</f>
        <v>Значение регионального проекта на конец 2020 года (справочно)</v>
      </c>
      <c r="I62" s="80"/>
      <c r="J62" s="80"/>
      <c r="K62" s="4">
        <f>J11</f>
        <v>857</v>
      </c>
      <c r="O62" s="80" t="str">
        <f>"Значение регионального проекта на конец "&amp;O43&amp;" года (справочно)"</f>
        <v>Значение регионального проекта на конец 2020 года (справочно)</v>
      </c>
      <c r="P62" s="80"/>
      <c r="Q62" s="80"/>
      <c r="R62" s="4">
        <f>Q11</f>
        <v>19561</v>
      </c>
      <c r="V62" s="80" t="str">
        <f>"Значение регионального проекта на конец "&amp;V43&amp;" года (справочно)"</f>
        <v>Значение регионального проекта на конец 2020 года (справочно)</v>
      </c>
      <c r="W62" s="80"/>
      <c r="X62" s="80"/>
      <c r="Y62" s="4">
        <f>X11</f>
        <v>277</v>
      </c>
      <c r="AC62" s="80" t="str">
        <f>"Значение регионального проекта на конец "&amp;AC43&amp;" года (справочно)"</f>
        <v>Значение регионального проекта на конец 2020 года (справочно)</v>
      </c>
      <c r="AD62" s="80"/>
      <c r="AE62" s="90"/>
      <c r="AF62" s="4">
        <f>AE11</f>
        <v>89.6</v>
      </c>
      <c r="AJ62" s="80" t="str">
        <f>"Значение регионального проекта на конец "&amp;AJ43&amp;" года (справочно)"</f>
        <v>Значение регионального проекта на конец 2020 года (справочно)</v>
      </c>
      <c r="AK62" s="80"/>
      <c r="AL62" s="80"/>
      <c r="AM62" s="4">
        <f>AL11</f>
        <v>1.4</v>
      </c>
      <c r="AQ62" s="80" t="str">
        <f>"Значение регионального проекта на конец "&amp;AQ43&amp;" года (справочно)"</f>
        <v>Значение регионального проекта на конец 2020 года (справочно)</v>
      </c>
      <c r="AR62" s="80"/>
      <c r="AS62" s="80"/>
      <c r="AT62" s="4">
        <f>AS11</f>
        <v>20.329999999999998</v>
      </c>
    </row>
    <row r="63" spans="1:49" ht="27" customHeight="1" thickBot="1">
      <c r="A63" s="80" t="str">
        <f>"Значение по муниципалитету на конец "&amp;A43&amp;" года"</f>
        <v>Значение по муниципалитету на конец 2020 года</v>
      </c>
      <c r="B63" s="80"/>
      <c r="C63" s="80"/>
      <c r="D63" s="4" t="str">
        <f>C14</f>
        <v>???</v>
      </c>
      <c r="H63" s="80" t="str">
        <f>"Значение по муниципалитету на конец "&amp;H43&amp;" года"</f>
        <v>Значение по муниципалитету на конец 2020 года</v>
      </c>
      <c r="I63" s="80"/>
      <c r="J63" s="80"/>
      <c r="K63" s="4" t="str">
        <f>J14</f>
        <v>???</v>
      </c>
      <c r="O63" s="80" t="str">
        <f>"Значение по муниципалитету на конец "&amp;O43&amp;" года"</f>
        <v>Значение по муниципалитету на конец 2020 года</v>
      </c>
      <c r="P63" s="80"/>
      <c r="Q63" s="80"/>
      <c r="R63" s="4" t="str">
        <f>Q14</f>
        <v>???</v>
      </c>
      <c r="V63" s="80" t="str">
        <f>"Значение по муниципалитету на конец "&amp;V43&amp;" года"</f>
        <v>Значение по муниципалитету на конец 2020 года</v>
      </c>
      <c r="W63" s="80"/>
      <c r="X63" s="80"/>
      <c r="Y63" s="4" t="str">
        <f>X14</f>
        <v>???</v>
      </c>
      <c r="AC63" s="80" t="str">
        <f>"Значение по муниципалитету на конец "&amp;AC43&amp;" года"</f>
        <v>Значение по муниципалитету на конец 2020 года</v>
      </c>
      <c r="AD63" s="80"/>
      <c r="AE63" s="90"/>
      <c r="AF63" s="4" t="str">
        <f>AE14</f>
        <v>???</v>
      </c>
      <c r="AJ63" s="80" t="str">
        <f>"Значение по муниципалитету на конец "&amp;AJ43&amp;" года"</f>
        <v>Значение по муниципалитету на конец 2020 года</v>
      </c>
      <c r="AK63" s="80"/>
      <c r="AL63" s="80"/>
      <c r="AM63" s="4" t="str">
        <f>AL14</f>
        <v>???</v>
      </c>
      <c r="AQ63" s="80" t="str">
        <f>"Значение по муниципалитету на конец "&amp;AQ43&amp;" года"</f>
        <v>Значение по муниципалитету на конец 2020 года</v>
      </c>
      <c r="AR63" s="80"/>
      <c r="AS63" s="80"/>
      <c r="AT63" s="4" t="str">
        <f>AS14</f>
        <v>???</v>
      </c>
    </row>
    <row r="64" spans="1:49" ht="29.45" customHeight="1">
      <c r="A64" s="7">
        <v>2021</v>
      </c>
      <c r="B64" s="87" t="str">
        <f>"ДОРОЖНАЯ КАРТА НА "&amp;A64&amp;" ГОД"</f>
        <v>ДОРОЖНАЯ КАРТА НА 2021 ГОД</v>
      </c>
      <c r="C64" s="87"/>
      <c r="D64" s="87"/>
      <c r="E64" s="87"/>
      <c r="F64" s="87"/>
      <c r="G64" s="87"/>
      <c r="H64" s="7">
        <v>2021</v>
      </c>
      <c r="I64" s="87" t="str">
        <f>"ДОРОЖНАЯ КАРТА НА "&amp;H64&amp;" ГОД"</f>
        <v>ДОРОЖНАЯ КАРТА НА 2021 ГОД</v>
      </c>
      <c r="J64" s="87"/>
      <c r="K64" s="87"/>
      <c r="L64" s="87"/>
      <c r="M64" s="87"/>
      <c r="N64" s="87"/>
      <c r="O64" s="7">
        <v>2021</v>
      </c>
      <c r="P64" s="87" t="str">
        <f>"ДОРОЖНАЯ КАРТА НА "&amp;O64&amp;" ГОД"</f>
        <v>ДОРОЖНАЯ КАРТА НА 2021 ГОД</v>
      </c>
      <c r="Q64" s="87"/>
      <c r="R64" s="87"/>
      <c r="S64" s="87"/>
      <c r="T64" s="87"/>
      <c r="U64" s="87"/>
      <c r="V64" s="18">
        <v>2021</v>
      </c>
      <c r="W64" s="87" t="str">
        <f>"ДОРОЖНАЯ КАРТА НА "&amp;V64&amp;" ГОД"</f>
        <v>ДОРОЖНАЯ КАРТА НА 2021 ГОД</v>
      </c>
      <c r="X64" s="87"/>
      <c r="Y64" s="87"/>
      <c r="Z64" s="87"/>
      <c r="AA64" s="87"/>
      <c r="AB64" s="87"/>
      <c r="AC64" s="7">
        <v>2021</v>
      </c>
      <c r="AD64" s="87" t="str">
        <f>"ДОРОЖНАЯ КАРТА НА "&amp;AC64&amp;" ГОД"</f>
        <v>ДОРОЖНАЯ КАРТА НА 2021 ГОД</v>
      </c>
      <c r="AE64" s="87"/>
      <c r="AF64" s="87"/>
      <c r="AG64" s="87"/>
      <c r="AH64" s="87"/>
      <c r="AI64" s="87"/>
      <c r="AJ64" s="7">
        <v>2021</v>
      </c>
      <c r="AK64" s="87" t="str">
        <f>"ДОРОЖНАЯ КАРТА НА "&amp;AJ64&amp;" ГОД"</f>
        <v>ДОРОЖНАЯ КАРТА НА 2021 ГОД</v>
      </c>
      <c r="AL64" s="87"/>
      <c r="AM64" s="87"/>
      <c r="AN64" s="87"/>
      <c r="AO64" s="87"/>
      <c r="AP64" s="87"/>
      <c r="AQ64" s="7">
        <v>2021</v>
      </c>
      <c r="AR64" s="87" t="str">
        <f>"ДОРОЖНАЯ КАРТА НА "&amp;AQ64&amp;" ГОД"</f>
        <v>ДОРОЖНАЯ КАРТА НА 2021 ГОД</v>
      </c>
      <c r="AS64" s="87"/>
      <c r="AT64" s="87"/>
      <c r="AU64" s="87"/>
      <c r="AV64" s="87"/>
      <c r="AW64" s="87"/>
    </row>
    <row r="65" spans="1:49" ht="24.6" customHeight="1">
      <c r="A65" s="77" t="str">
        <f>"Мероприятия, влияющие на изменение показателя в "&amp;A64&amp;" году"</f>
        <v>Мероприятия, влияющие на изменение показателя в 2021 году</v>
      </c>
      <c r="B65" s="77"/>
      <c r="C65" s="77"/>
      <c r="D65" s="77"/>
      <c r="E65" s="77"/>
      <c r="F65" s="77"/>
      <c r="G65" s="77"/>
      <c r="H65" s="77" t="str">
        <f>"Мероприятия, влияющие на изменение показателя в "&amp;H64&amp;" году"</f>
        <v>Мероприятия, влияющие на изменение показателя в 2021 году</v>
      </c>
      <c r="I65" s="77"/>
      <c r="J65" s="77"/>
      <c r="K65" s="77"/>
      <c r="L65" s="77"/>
      <c r="M65" s="77"/>
      <c r="N65" s="77"/>
      <c r="O65" s="77" t="str">
        <f>"Мероприятия, влияющие на изменение показателя в "&amp;O64&amp;" году"</f>
        <v>Мероприятия, влияющие на изменение показателя в 2021 году</v>
      </c>
      <c r="P65" s="77"/>
      <c r="Q65" s="77"/>
      <c r="R65" s="77"/>
      <c r="S65" s="77"/>
      <c r="T65" s="77"/>
      <c r="U65" s="77"/>
      <c r="V65" s="77" t="str">
        <f>"Мероприятия, влияющие на изменение показателя в "&amp;V64&amp;" году"</f>
        <v>Мероприятия, влияющие на изменение показателя в 2021 году</v>
      </c>
      <c r="W65" s="77"/>
      <c r="X65" s="77"/>
      <c r="Y65" s="77"/>
      <c r="Z65" s="77"/>
      <c r="AA65" s="77"/>
      <c r="AB65" s="77"/>
      <c r="AC65" s="89" t="str">
        <f>"Мероприятия, влияющие на изменение показателя в "&amp;AC64&amp;" году"</f>
        <v>Мероприятия, влияющие на изменение показателя в 2021 году</v>
      </c>
      <c r="AD65" s="89"/>
      <c r="AE65" s="89"/>
      <c r="AF65" s="89"/>
      <c r="AG65" s="89"/>
      <c r="AH65" s="89"/>
      <c r="AI65" s="89"/>
      <c r="AJ65" s="77" t="str">
        <f>"Мероприятия, влияющие на изменение показателя в "&amp;AJ64&amp;" году"</f>
        <v>Мероприятия, влияющие на изменение показателя в 2021 году</v>
      </c>
      <c r="AK65" s="77"/>
      <c r="AL65" s="77"/>
      <c r="AM65" s="77"/>
      <c r="AN65" s="77"/>
      <c r="AO65" s="77"/>
      <c r="AP65" s="77"/>
      <c r="AQ65" s="77" t="str">
        <f>"Мероприятия, влияющие на изменение показателя в "&amp;AQ64&amp;" году"</f>
        <v>Мероприятия, влияющие на изменение показателя в 2021 году</v>
      </c>
      <c r="AR65" s="77"/>
      <c r="AS65" s="77"/>
      <c r="AT65" s="77"/>
      <c r="AU65" s="77"/>
      <c r="AV65" s="77"/>
      <c r="AW65" s="77"/>
    </row>
    <row r="66" spans="1:49" ht="28.5">
      <c r="A66" s="3" t="s">
        <v>0</v>
      </c>
      <c r="B66" s="3" t="s">
        <v>1</v>
      </c>
      <c r="C66" s="3" t="s">
        <v>2</v>
      </c>
      <c r="D66" s="3" t="s">
        <v>6</v>
      </c>
      <c r="E66" s="3" t="s">
        <v>3</v>
      </c>
      <c r="F66" s="3" t="s">
        <v>4</v>
      </c>
      <c r="G66" s="3" t="s">
        <v>5</v>
      </c>
      <c r="H66" s="3" t="s">
        <v>0</v>
      </c>
      <c r="I66" s="3" t="s">
        <v>1</v>
      </c>
      <c r="J66" s="3" t="s">
        <v>2</v>
      </c>
      <c r="K66" s="3" t="s">
        <v>6</v>
      </c>
      <c r="L66" s="3" t="s">
        <v>3</v>
      </c>
      <c r="M66" s="3" t="s">
        <v>4</v>
      </c>
      <c r="N66" s="3" t="s">
        <v>5</v>
      </c>
      <c r="O66" s="3" t="s">
        <v>0</v>
      </c>
      <c r="P66" s="3" t="s">
        <v>1</v>
      </c>
      <c r="Q66" s="3" t="s">
        <v>2</v>
      </c>
      <c r="R66" s="3" t="s">
        <v>6</v>
      </c>
      <c r="S66" s="3" t="s">
        <v>3</v>
      </c>
      <c r="T66" s="3" t="s">
        <v>4</v>
      </c>
      <c r="U66" s="3" t="s">
        <v>5</v>
      </c>
      <c r="V66" s="3" t="s">
        <v>0</v>
      </c>
      <c r="W66" s="3" t="s">
        <v>1</v>
      </c>
      <c r="X66" s="3" t="s">
        <v>2</v>
      </c>
      <c r="Y66" s="3" t="s">
        <v>6</v>
      </c>
      <c r="Z66" s="3" t="s">
        <v>3</v>
      </c>
      <c r="AA66" s="3" t="s">
        <v>4</v>
      </c>
      <c r="AB66" s="3" t="s">
        <v>5</v>
      </c>
      <c r="AC66" s="3" t="s">
        <v>0</v>
      </c>
      <c r="AD66" s="3" t="s">
        <v>1</v>
      </c>
      <c r="AE66" s="3" t="s">
        <v>2</v>
      </c>
      <c r="AF66" s="3" t="s">
        <v>6</v>
      </c>
      <c r="AG66" s="3" t="s">
        <v>3</v>
      </c>
      <c r="AH66" s="3" t="s">
        <v>4</v>
      </c>
      <c r="AI66" s="3" t="s">
        <v>5</v>
      </c>
      <c r="AJ66" s="3" t="s">
        <v>0</v>
      </c>
      <c r="AK66" s="3" t="s">
        <v>1</v>
      </c>
      <c r="AL66" s="3" t="s">
        <v>2</v>
      </c>
      <c r="AM66" s="3" t="s">
        <v>6</v>
      </c>
      <c r="AN66" s="3" t="s">
        <v>3</v>
      </c>
      <c r="AO66" s="3" t="s">
        <v>4</v>
      </c>
      <c r="AP66" s="3" t="s">
        <v>5</v>
      </c>
      <c r="AQ66" s="3" t="s">
        <v>0</v>
      </c>
      <c r="AR66" s="3" t="s">
        <v>1</v>
      </c>
      <c r="AS66" s="3" t="s">
        <v>2</v>
      </c>
      <c r="AT66" s="3" t="s">
        <v>6</v>
      </c>
      <c r="AU66" s="3" t="s">
        <v>3</v>
      </c>
      <c r="AV66" s="3" t="s">
        <v>4</v>
      </c>
      <c r="AW66" s="3" t="s">
        <v>5</v>
      </c>
    </row>
    <row r="67" spans="1:49">
      <c r="A67" s="20"/>
      <c r="B67" s="20"/>
      <c r="C67" s="3"/>
      <c r="D67" s="3"/>
      <c r="E67" s="3"/>
      <c r="F67" s="3"/>
      <c r="G67" s="3"/>
      <c r="H67" s="20"/>
      <c r="I67" s="20"/>
      <c r="J67" s="3"/>
      <c r="K67" s="3"/>
      <c r="L67" s="3"/>
      <c r="M67" s="3"/>
      <c r="N67" s="3"/>
      <c r="O67" s="20"/>
      <c r="P67" s="20"/>
      <c r="Q67" s="3"/>
      <c r="R67" s="3"/>
      <c r="S67" s="3"/>
      <c r="T67" s="3"/>
      <c r="U67" s="3"/>
      <c r="V67" s="20"/>
      <c r="W67" s="20"/>
      <c r="X67" s="3"/>
      <c r="Y67" s="3"/>
      <c r="Z67" s="3"/>
      <c r="AA67" s="3"/>
      <c r="AB67" s="3"/>
      <c r="AC67" s="20"/>
      <c r="AD67" s="20"/>
      <c r="AE67" s="3"/>
      <c r="AF67" s="3"/>
      <c r="AG67" s="3"/>
      <c r="AH67" s="3"/>
      <c r="AI67" s="3"/>
      <c r="AJ67" s="20"/>
      <c r="AK67" s="20"/>
      <c r="AL67" s="3"/>
      <c r="AM67" s="3"/>
      <c r="AN67" s="3"/>
      <c r="AO67" s="3"/>
      <c r="AP67" s="3"/>
      <c r="AQ67" s="20"/>
      <c r="AR67" s="20"/>
      <c r="AS67" s="3"/>
      <c r="AT67" s="3"/>
      <c r="AU67" s="3"/>
      <c r="AV67" s="3"/>
      <c r="AW67" s="3"/>
    </row>
    <row r="68" spans="1:49">
      <c r="A68" s="20"/>
      <c r="B68" s="20"/>
      <c r="C68" s="3"/>
      <c r="D68" s="3"/>
      <c r="E68" s="3"/>
      <c r="F68" s="3"/>
      <c r="G68" s="3"/>
      <c r="H68" s="20"/>
      <c r="I68" s="20"/>
      <c r="J68" s="3"/>
      <c r="K68" s="3"/>
      <c r="L68" s="3"/>
      <c r="M68" s="3"/>
      <c r="N68" s="3"/>
      <c r="O68" s="20"/>
      <c r="P68" s="20"/>
      <c r="Q68" s="3"/>
      <c r="R68" s="3"/>
      <c r="S68" s="3"/>
      <c r="T68" s="3"/>
      <c r="U68" s="3"/>
      <c r="V68" s="20"/>
      <c r="W68" s="20"/>
      <c r="X68" s="3"/>
      <c r="Y68" s="3"/>
      <c r="Z68" s="3"/>
      <c r="AA68" s="3"/>
      <c r="AB68" s="3"/>
      <c r="AC68" s="20"/>
      <c r="AD68" s="20"/>
      <c r="AE68" s="3"/>
      <c r="AF68" s="3"/>
      <c r="AG68" s="3"/>
      <c r="AH68" s="3"/>
      <c r="AI68" s="3"/>
      <c r="AJ68" s="20"/>
      <c r="AK68" s="20"/>
      <c r="AL68" s="3"/>
      <c r="AM68" s="3"/>
      <c r="AN68" s="3"/>
      <c r="AO68" s="3"/>
      <c r="AP68" s="3"/>
      <c r="AQ68" s="20"/>
      <c r="AR68" s="20"/>
      <c r="AS68" s="3"/>
      <c r="AT68" s="3"/>
      <c r="AU68" s="3"/>
      <c r="AV68" s="3"/>
      <c r="AW68" s="3"/>
    </row>
    <row r="69" spans="1:49">
      <c r="A69" s="20"/>
      <c r="B69" s="20"/>
      <c r="C69" s="3"/>
      <c r="D69" s="3"/>
      <c r="E69" s="3"/>
      <c r="F69" s="3"/>
      <c r="G69" s="3"/>
      <c r="H69" s="20"/>
      <c r="I69" s="20"/>
      <c r="J69" s="3"/>
      <c r="K69" s="3"/>
      <c r="L69" s="3"/>
      <c r="M69" s="3"/>
      <c r="N69" s="3"/>
      <c r="O69" s="20"/>
      <c r="P69" s="20"/>
      <c r="Q69" s="3"/>
      <c r="R69" s="3"/>
      <c r="S69" s="3"/>
      <c r="T69" s="3"/>
      <c r="U69" s="3"/>
      <c r="V69" s="20"/>
      <c r="W69" s="20"/>
      <c r="X69" s="3"/>
      <c r="Y69" s="3"/>
      <c r="Z69" s="3"/>
      <c r="AA69" s="3"/>
      <c r="AB69" s="3"/>
      <c r="AC69" s="20"/>
      <c r="AD69" s="20"/>
      <c r="AE69" s="3"/>
      <c r="AF69" s="3"/>
      <c r="AG69" s="3"/>
      <c r="AH69" s="3"/>
      <c r="AI69" s="3"/>
      <c r="AJ69" s="20"/>
      <c r="AK69" s="20"/>
      <c r="AL69" s="3"/>
      <c r="AM69" s="3"/>
      <c r="AN69" s="3"/>
      <c r="AO69" s="3"/>
      <c r="AP69" s="3"/>
      <c r="AQ69" s="20"/>
      <c r="AR69" s="20"/>
      <c r="AS69" s="3"/>
      <c r="AT69" s="3"/>
      <c r="AU69" s="3"/>
      <c r="AV69" s="3"/>
      <c r="AW69" s="3"/>
    </row>
    <row r="70" spans="1:49">
      <c r="A70" s="20"/>
      <c r="B70" s="20"/>
      <c r="C70" s="3"/>
      <c r="D70" s="3"/>
      <c r="E70" s="3"/>
      <c r="F70" s="3"/>
      <c r="G70" s="3"/>
      <c r="H70" s="20"/>
      <c r="I70" s="20"/>
      <c r="J70" s="3"/>
      <c r="K70" s="3"/>
      <c r="L70" s="3"/>
      <c r="M70" s="3"/>
      <c r="N70" s="3"/>
      <c r="O70" s="20"/>
      <c r="P70" s="20"/>
      <c r="Q70" s="3"/>
      <c r="R70" s="3"/>
      <c r="S70" s="3"/>
      <c r="T70" s="3"/>
      <c r="U70" s="3"/>
      <c r="V70" s="20"/>
      <c r="W70" s="20"/>
      <c r="X70" s="3"/>
      <c r="Y70" s="3"/>
      <c r="Z70" s="3"/>
      <c r="AA70" s="3"/>
      <c r="AB70" s="3"/>
      <c r="AC70" s="20"/>
      <c r="AD70" s="20"/>
      <c r="AE70" s="3"/>
      <c r="AF70" s="3"/>
      <c r="AG70" s="3"/>
      <c r="AH70" s="3"/>
      <c r="AI70" s="3"/>
      <c r="AJ70" s="20"/>
      <c r="AK70" s="20"/>
      <c r="AL70" s="3"/>
      <c r="AM70" s="3"/>
      <c r="AN70" s="3"/>
      <c r="AO70" s="3"/>
      <c r="AP70" s="3"/>
      <c r="AQ70" s="20"/>
      <c r="AR70" s="20"/>
      <c r="AS70" s="3"/>
      <c r="AT70" s="3"/>
      <c r="AU70" s="3"/>
      <c r="AV70" s="3"/>
      <c r="AW70" s="3"/>
    </row>
    <row r="71" spans="1:49">
      <c r="A71" s="20"/>
      <c r="B71" s="20"/>
      <c r="C71" s="3"/>
      <c r="D71" s="3"/>
      <c r="E71" s="3"/>
      <c r="F71" s="3"/>
      <c r="G71" s="3"/>
      <c r="H71" s="20"/>
      <c r="I71" s="20"/>
      <c r="J71" s="3"/>
      <c r="K71" s="3"/>
      <c r="L71" s="3"/>
      <c r="M71" s="3"/>
      <c r="N71" s="3"/>
      <c r="O71" s="20"/>
      <c r="P71" s="20"/>
      <c r="Q71" s="3"/>
      <c r="R71" s="3"/>
      <c r="S71" s="3"/>
      <c r="T71" s="3"/>
      <c r="U71" s="3"/>
      <c r="V71" s="20"/>
      <c r="W71" s="20"/>
      <c r="X71" s="3"/>
      <c r="Y71" s="3"/>
      <c r="Z71" s="3"/>
      <c r="AA71" s="3"/>
      <c r="AB71" s="3"/>
      <c r="AC71" s="20"/>
      <c r="AD71" s="20"/>
      <c r="AE71" s="3"/>
      <c r="AF71" s="3"/>
      <c r="AG71" s="3"/>
      <c r="AH71" s="3"/>
      <c r="AI71" s="3"/>
      <c r="AJ71" s="20"/>
      <c r="AK71" s="20"/>
      <c r="AL71" s="3"/>
      <c r="AM71" s="3"/>
      <c r="AN71" s="3"/>
      <c r="AO71" s="3"/>
      <c r="AP71" s="3"/>
      <c r="AQ71" s="20"/>
      <c r="AR71" s="20"/>
      <c r="AS71" s="3"/>
      <c r="AT71" s="3"/>
      <c r="AU71" s="3"/>
      <c r="AV71" s="3"/>
      <c r="AW71" s="3"/>
    </row>
    <row r="72" spans="1:49">
      <c r="A72" s="20"/>
      <c r="B72" s="20"/>
      <c r="C72" s="3"/>
      <c r="D72" s="3"/>
      <c r="E72" s="3"/>
      <c r="F72" s="3"/>
      <c r="G72" s="3"/>
      <c r="H72" s="20"/>
      <c r="I72" s="20"/>
      <c r="J72" s="3"/>
      <c r="K72" s="3"/>
      <c r="L72" s="3"/>
      <c r="M72" s="3"/>
      <c r="N72" s="3"/>
      <c r="O72" s="20"/>
      <c r="P72" s="20"/>
      <c r="Q72" s="3"/>
      <c r="R72" s="3"/>
      <c r="S72" s="3"/>
      <c r="T72" s="3"/>
      <c r="U72" s="3"/>
      <c r="V72" s="20"/>
      <c r="W72" s="20"/>
      <c r="X72" s="3"/>
      <c r="Y72" s="3"/>
      <c r="Z72" s="3"/>
      <c r="AA72" s="3"/>
      <c r="AB72" s="3"/>
      <c r="AC72" s="20"/>
      <c r="AD72" s="20"/>
      <c r="AE72" s="3"/>
      <c r="AF72" s="3"/>
      <c r="AG72" s="3"/>
      <c r="AH72" s="3"/>
      <c r="AI72" s="3"/>
      <c r="AJ72" s="20"/>
      <c r="AK72" s="20"/>
      <c r="AL72" s="3"/>
      <c r="AM72" s="3"/>
      <c r="AN72" s="3"/>
      <c r="AO72" s="3"/>
      <c r="AP72" s="3"/>
      <c r="AQ72" s="20"/>
      <c r="AR72" s="20"/>
      <c r="AS72" s="3"/>
      <c r="AT72" s="3"/>
      <c r="AU72" s="3"/>
      <c r="AV72" s="3"/>
      <c r="AW72" s="3"/>
    </row>
    <row r="73" spans="1:49">
      <c r="A73" s="20"/>
      <c r="B73" s="20"/>
      <c r="C73" s="3"/>
      <c r="D73" s="3"/>
      <c r="E73" s="3"/>
      <c r="F73" s="3"/>
      <c r="G73" s="3"/>
      <c r="H73" s="20"/>
      <c r="I73" s="20"/>
      <c r="J73" s="3"/>
      <c r="K73" s="3"/>
      <c r="L73" s="3"/>
      <c r="M73" s="3"/>
      <c r="N73" s="3"/>
      <c r="O73" s="20"/>
      <c r="P73" s="20"/>
      <c r="Q73" s="3"/>
      <c r="R73" s="3"/>
      <c r="S73" s="3"/>
      <c r="T73" s="3"/>
      <c r="U73" s="3"/>
      <c r="V73" s="20"/>
      <c r="W73" s="20"/>
      <c r="X73" s="3"/>
      <c r="Y73" s="3"/>
      <c r="Z73" s="3"/>
      <c r="AA73" s="3"/>
      <c r="AB73" s="3"/>
      <c r="AC73" s="20"/>
      <c r="AD73" s="20"/>
      <c r="AE73" s="3"/>
      <c r="AF73" s="3"/>
      <c r="AG73" s="3"/>
      <c r="AH73" s="3"/>
      <c r="AI73" s="3"/>
      <c r="AJ73" s="20"/>
      <c r="AK73" s="20"/>
      <c r="AL73" s="3"/>
      <c r="AM73" s="3"/>
      <c r="AN73" s="3"/>
      <c r="AO73" s="3"/>
      <c r="AP73" s="3"/>
      <c r="AQ73" s="20"/>
      <c r="AR73" s="20"/>
      <c r="AS73" s="3"/>
      <c r="AT73" s="3"/>
      <c r="AU73" s="3"/>
      <c r="AV73" s="3"/>
      <c r="AW73" s="3"/>
    </row>
    <row r="74" spans="1:49">
      <c r="A74" s="20"/>
      <c r="B74" s="20"/>
      <c r="C74" s="3"/>
      <c r="D74" s="3"/>
      <c r="E74" s="3"/>
      <c r="F74" s="3"/>
      <c r="G74" s="3"/>
      <c r="H74" s="20"/>
      <c r="I74" s="20"/>
      <c r="J74" s="3"/>
      <c r="K74" s="3"/>
      <c r="L74" s="3"/>
      <c r="M74" s="3"/>
      <c r="N74" s="3"/>
      <c r="O74" s="20"/>
      <c r="P74" s="20"/>
      <c r="Q74" s="3"/>
      <c r="R74" s="3"/>
      <c r="S74" s="3"/>
      <c r="T74" s="3"/>
      <c r="U74" s="3"/>
      <c r="V74" s="20"/>
      <c r="W74" s="20"/>
      <c r="X74" s="3"/>
      <c r="Y74" s="3"/>
      <c r="Z74" s="3"/>
      <c r="AA74" s="3"/>
      <c r="AB74" s="3"/>
      <c r="AC74" s="20"/>
      <c r="AD74" s="20"/>
      <c r="AE74" s="3"/>
      <c r="AF74" s="3"/>
      <c r="AG74" s="3"/>
      <c r="AH74" s="3"/>
      <c r="AI74" s="3"/>
      <c r="AJ74" s="20"/>
      <c r="AK74" s="20"/>
      <c r="AL74" s="3"/>
      <c r="AM74" s="3"/>
      <c r="AN74" s="3"/>
      <c r="AO74" s="3"/>
      <c r="AP74" s="3"/>
      <c r="AQ74" s="20"/>
      <c r="AR74" s="20"/>
      <c r="AS74" s="3"/>
      <c r="AT74" s="3"/>
      <c r="AU74" s="3"/>
      <c r="AV74" s="3"/>
      <c r="AW74" s="3"/>
    </row>
    <row r="75" spans="1:49">
      <c r="A75" s="20"/>
      <c r="B75" s="20"/>
      <c r="C75" s="3"/>
      <c r="D75" s="3"/>
      <c r="E75" s="3"/>
      <c r="F75" s="3"/>
      <c r="G75" s="3"/>
      <c r="H75" s="20"/>
      <c r="I75" s="20"/>
      <c r="J75" s="3"/>
      <c r="K75" s="3"/>
      <c r="L75" s="3"/>
      <c r="M75" s="3"/>
      <c r="N75" s="3"/>
      <c r="O75" s="20"/>
      <c r="P75" s="20"/>
      <c r="Q75" s="3"/>
      <c r="R75" s="3"/>
      <c r="S75" s="3"/>
      <c r="T75" s="3"/>
      <c r="U75" s="3"/>
      <c r="V75" s="20"/>
      <c r="W75" s="20"/>
      <c r="X75" s="3"/>
      <c r="Y75" s="3"/>
      <c r="Z75" s="3"/>
      <c r="AA75" s="3"/>
      <c r="AB75" s="3"/>
      <c r="AC75" s="20"/>
      <c r="AD75" s="20"/>
      <c r="AE75" s="3"/>
      <c r="AF75" s="3"/>
      <c r="AG75" s="3"/>
      <c r="AH75" s="3"/>
      <c r="AI75" s="3"/>
      <c r="AJ75" s="20"/>
      <c r="AK75" s="20"/>
      <c r="AL75" s="3"/>
      <c r="AM75" s="3"/>
      <c r="AN75" s="3"/>
      <c r="AO75" s="3"/>
      <c r="AP75" s="3"/>
      <c r="AQ75" s="20"/>
      <c r="AR75" s="20"/>
      <c r="AS75" s="3"/>
      <c r="AT75" s="3"/>
      <c r="AU75" s="3"/>
      <c r="AV75" s="3"/>
      <c r="AW75" s="3"/>
    </row>
    <row r="76" spans="1:49">
      <c r="A76" s="20"/>
      <c r="B76" s="20"/>
      <c r="C76" s="3"/>
      <c r="D76" s="3"/>
      <c r="E76" s="3"/>
      <c r="F76" s="3"/>
      <c r="G76" s="3"/>
      <c r="H76" s="20"/>
      <c r="I76" s="20"/>
      <c r="J76" s="3"/>
      <c r="K76" s="3"/>
      <c r="L76" s="3"/>
      <c r="M76" s="3"/>
      <c r="N76" s="3"/>
      <c r="O76" s="20"/>
      <c r="P76" s="20"/>
      <c r="Q76" s="3"/>
      <c r="R76" s="3"/>
      <c r="S76" s="3"/>
      <c r="T76" s="3"/>
      <c r="U76" s="3"/>
      <c r="V76" s="20"/>
      <c r="W76" s="20"/>
      <c r="X76" s="3"/>
      <c r="Y76" s="3"/>
      <c r="Z76" s="3"/>
      <c r="AA76" s="3"/>
      <c r="AB76" s="3"/>
      <c r="AC76" s="20"/>
      <c r="AD76" s="20"/>
      <c r="AE76" s="3"/>
      <c r="AF76" s="3"/>
      <c r="AG76" s="3"/>
      <c r="AH76" s="3"/>
      <c r="AI76" s="3"/>
      <c r="AJ76" s="20"/>
      <c r="AK76" s="20"/>
      <c r="AL76" s="3"/>
      <c r="AM76" s="3"/>
      <c r="AN76" s="3"/>
      <c r="AO76" s="3"/>
      <c r="AP76" s="3"/>
      <c r="AQ76" s="20"/>
      <c r="AR76" s="20"/>
      <c r="AS76" s="3"/>
      <c r="AT76" s="3"/>
      <c r="AU76" s="3"/>
      <c r="AV76" s="3"/>
      <c r="AW76" s="3"/>
    </row>
    <row r="77" spans="1:49">
      <c r="A77" s="20"/>
      <c r="B77" s="20"/>
      <c r="C77" s="3"/>
      <c r="D77" s="3"/>
      <c r="E77" s="3"/>
      <c r="F77" s="3"/>
      <c r="G77" s="3"/>
      <c r="H77" s="20"/>
      <c r="I77" s="20"/>
      <c r="J77" s="3"/>
      <c r="K77" s="3"/>
      <c r="L77" s="3"/>
      <c r="M77" s="3"/>
      <c r="N77" s="3"/>
      <c r="O77" s="20"/>
      <c r="P77" s="20"/>
      <c r="Q77" s="3"/>
      <c r="R77" s="3"/>
      <c r="S77" s="3"/>
      <c r="T77" s="3"/>
      <c r="U77" s="3"/>
      <c r="V77" s="20"/>
      <c r="W77" s="20"/>
      <c r="X77" s="3"/>
      <c r="Y77" s="3"/>
      <c r="Z77" s="3"/>
      <c r="AA77" s="3"/>
      <c r="AB77" s="3"/>
      <c r="AC77" s="20"/>
      <c r="AD77" s="20"/>
      <c r="AE77" s="3"/>
      <c r="AF77" s="3"/>
      <c r="AG77" s="3"/>
      <c r="AH77" s="3"/>
      <c r="AI77" s="3"/>
      <c r="AJ77" s="20"/>
      <c r="AK77" s="20"/>
      <c r="AL77" s="3"/>
      <c r="AM77" s="3"/>
      <c r="AN77" s="3"/>
      <c r="AO77" s="3"/>
      <c r="AP77" s="3"/>
      <c r="AQ77" s="20"/>
      <c r="AR77" s="20"/>
      <c r="AS77" s="3"/>
      <c r="AT77" s="3"/>
      <c r="AU77" s="3"/>
      <c r="AV77" s="3"/>
      <c r="AW77" s="3"/>
    </row>
    <row r="78" spans="1:49">
      <c r="A78" s="20"/>
      <c r="B78" s="20"/>
      <c r="C78" s="3"/>
      <c r="D78" s="3"/>
      <c r="E78" s="3"/>
      <c r="F78" s="3"/>
      <c r="G78" s="3"/>
      <c r="H78" s="20"/>
      <c r="I78" s="20"/>
      <c r="J78" s="3"/>
      <c r="K78" s="3"/>
      <c r="L78" s="3"/>
      <c r="M78" s="3"/>
      <c r="N78" s="3"/>
      <c r="O78" s="20"/>
      <c r="P78" s="20"/>
      <c r="Q78" s="3"/>
      <c r="R78" s="3"/>
      <c r="S78" s="3"/>
      <c r="T78" s="3"/>
      <c r="U78" s="3"/>
      <c r="V78" s="20"/>
      <c r="W78" s="20"/>
      <c r="X78" s="3"/>
      <c r="Y78" s="3"/>
      <c r="Z78" s="3"/>
      <c r="AA78" s="3"/>
      <c r="AB78" s="3"/>
      <c r="AC78" s="20"/>
      <c r="AD78" s="20"/>
      <c r="AE78" s="3"/>
      <c r="AF78" s="3"/>
      <c r="AG78" s="3"/>
      <c r="AH78" s="3"/>
      <c r="AI78" s="3"/>
      <c r="AJ78" s="20"/>
      <c r="AK78" s="20"/>
      <c r="AL78" s="3"/>
      <c r="AM78" s="3"/>
      <c r="AN78" s="3"/>
      <c r="AO78" s="3"/>
      <c r="AP78" s="3"/>
      <c r="AQ78" s="20"/>
      <c r="AR78" s="20"/>
      <c r="AS78" s="3"/>
      <c r="AT78" s="3"/>
      <c r="AU78" s="3"/>
      <c r="AV78" s="3"/>
      <c r="AW78" s="3"/>
    </row>
    <row r="79" spans="1:49">
      <c r="A79" s="20"/>
      <c r="B79" s="20"/>
      <c r="C79" s="3"/>
      <c r="D79" s="3"/>
      <c r="E79" s="3"/>
      <c r="F79" s="3"/>
      <c r="G79" s="3"/>
      <c r="H79" s="20"/>
      <c r="I79" s="20"/>
      <c r="J79" s="3"/>
      <c r="K79" s="3"/>
      <c r="L79" s="3"/>
      <c r="M79" s="3"/>
      <c r="N79" s="3"/>
      <c r="O79" s="20"/>
      <c r="P79" s="20"/>
      <c r="Q79" s="3"/>
      <c r="R79" s="3"/>
      <c r="S79" s="3"/>
      <c r="T79" s="3"/>
      <c r="U79" s="3"/>
      <c r="V79" s="20"/>
      <c r="W79" s="20"/>
      <c r="X79" s="3"/>
      <c r="Y79" s="3"/>
      <c r="Z79" s="3"/>
      <c r="AA79" s="3"/>
      <c r="AB79" s="3"/>
      <c r="AC79" s="20"/>
      <c r="AD79" s="20"/>
      <c r="AE79" s="3"/>
      <c r="AF79" s="3"/>
      <c r="AG79" s="3"/>
      <c r="AH79" s="3"/>
      <c r="AI79" s="3"/>
      <c r="AJ79" s="20"/>
      <c r="AK79" s="20"/>
      <c r="AL79" s="3"/>
      <c r="AM79" s="3"/>
      <c r="AN79" s="3"/>
      <c r="AO79" s="3"/>
      <c r="AP79" s="3"/>
      <c r="AQ79" s="20"/>
      <c r="AR79" s="20"/>
      <c r="AS79" s="3"/>
      <c r="AT79" s="3"/>
      <c r="AU79" s="3"/>
      <c r="AV79" s="3"/>
      <c r="AW79" s="3"/>
    </row>
    <row r="80" spans="1:49">
      <c r="A80" s="20"/>
      <c r="B80" s="20"/>
      <c r="C80" s="3"/>
      <c r="D80" s="3"/>
      <c r="E80" s="3"/>
      <c r="F80" s="3"/>
      <c r="G80" s="3"/>
      <c r="H80" s="20"/>
      <c r="I80" s="20"/>
      <c r="J80" s="3"/>
      <c r="K80" s="3"/>
      <c r="L80" s="3"/>
      <c r="M80" s="3"/>
      <c r="N80" s="3"/>
      <c r="O80" s="20"/>
      <c r="P80" s="20"/>
      <c r="Q80" s="3"/>
      <c r="R80" s="3"/>
      <c r="S80" s="3"/>
      <c r="T80" s="3"/>
      <c r="U80" s="3"/>
      <c r="V80" s="20"/>
      <c r="W80" s="20"/>
      <c r="X80" s="3"/>
      <c r="Y80" s="3"/>
      <c r="Z80" s="3"/>
      <c r="AA80" s="3"/>
      <c r="AB80" s="3"/>
      <c r="AC80" s="20"/>
      <c r="AD80" s="20"/>
      <c r="AE80" s="3"/>
      <c r="AF80" s="3"/>
      <c r="AG80" s="3"/>
      <c r="AH80" s="3"/>
      <c r="AI80" s="3"/>
      <c r="AJ80" s="20"/>
      <c r="AK80" s="20"/>
      <c r="AL80" s="3"/>
      <c r="AM80" s="3"/>
      <c r="AN80" s="3"/>
      <c r="AO80" s="3"/>
      <c r="AP80" s="3"/>
      <c r="AQ80" s="20"/>
      <c r="AR80" s="20"/>
      <c r="AS80" s="3"/>
      <c r="AT80" s="3"/>
      <c r="AU80" s="3"/>
      <c r="AV80" s="3"/>
      <c r="AW80" s="3"/>
    </row>
    <row r="81" spans="1:49">
      <c r="A81" s="20"/>
      <c r="B81" s="20"/>
      <c r="C81" s="3"/>
      <c r="D81" s="3"/>
      <c r="E81" s="3"/>
      <c r="F81" s="3"/>
      <c r="G81" s="3"/>
      <c r="H81" s="20"/>
      <c r="I81" s="20"/>
      <c r="J81" s="3"/>
      <c r="K81" s="3"/>
      <c r="L81" s="3"/>
      <c r="M81" s="3"/>
      <c r="N81" s="3"/>
      <c r="O81" s="20"/>
      <c r="P81" s="20"/>
      <c r="Q81" s="3"/>
      <c r="R81" s="3"/>
      <c r="S81" s="3"/>
      <c r="T81" s="3"/>
      <c r="U81" s="3"/>
      <c r="V81" s="20"/>
      <c r="W81" s="20"/>
      <c r="X81" s="3"/>
      <c r="Y81" s="3"/>
      <c r="Z81" s="3"/>
      <c r="AA81" s="3"/>
      <c r="AB81" s="3"/>
      <c r="AC81" s="20"/>
      <c r="AD81" s="20"/>
      <c r="AE81" s="3"/>
      <c r="AF81" s="3"/>
      <c r="AG81" s="3"/>
      <c r="AH81" s="3"/>
      <c r="AI81" s="3"/>
      <c r="AJ81" s="20"/>
      <c r="AK81" s="20"/>
      <c r="AL81" s="3"/>
      <c r="AM81" s="3"/>
      <c r="AN81" s="3"/>
      <c r="AO81" s="3"/>
      <c r="AP81" s="3"/>
      <c r="AQ81" s="20"/>
      <c r="AR81" s="20"/>
      <c r="AS81" s="3"/>
      <c r="AT81" s="3"/>
      <c r="AU81" s="3"/>
      <c r="AV81" s="3"/>
      <c r="AW81" s="3"/>
    </row>
    <row r="82" spans="1:49" ht="90.6" customHeight="1" thickBot="1">
      <c r="A82" s="80" t="s">
        <v>7</v>
      </c>
      <c r="B82" s="80"/>
      <c r="C82" s="77" t="str">
        <f>C61</f>
        <v>Уровень занятости женщин, имеющих детей дошкольного возраста, процент</v>
      </c>
      <c r="D82" s="77"/>
      <c r="E82" s="77"/>
      <c r="F82" s="77"/>
      <c r="G82" s="77"/>
      <c r="H82" s="80" t="s">
        <v>7</v>
      </c>
      <c r="I82" s="80"/>
      <c r="J82" s="77" t="str">
        <f>J61</f>
        <v>Численность женщин, находящихся в отпуске по уходу за ребенком в возрасте до трех лет, прошедших профессиональное обучение и дополнительное профессиональное образование, человек</v>
      </c>
      <c r="K82" s="77"/>
      <c r="L82" s="77"/>
      <c r="M82" s="77"/>
      <c r="N82" s="77"/>
      <c r="O82" s="80" t="s">
        <v>7</v>
      </c>
      <c r="P82" s="80"/>
      <c r="Q82" s="77" t="str">
        <f>Q61</f>
        <v>Численность воспитанников в возрасте до трех лет, посещающих государственные и муниципальные образовательные организации, осуществляющие образовательную деятельность по образовательным программам дошкольного образования и присмотр и уход, человек</v>
      </c>
      <c r="R82" s="77"/>
      <c r="S82" s="77"/>
      <c r="T82" s="77"/>
      <c r="U82" s="77"/>
      <c r="V82" s="80" t="s">
        <v>7</v>
      </c>
      <c r="W82" s="80"/>
      <c r="X82" s="77" t="str">
        <f>X61</f>
        <v>Численность воспитанников в возрасте до трех лет, посещающих частные организации, осуществляющие образовательную деятельность по образовательным программам дошкольного образования и присмотр и уход, человек</v>
      </c>
      <c r="Y82" s="77"/>
      <c r="Z82" s="77"/>
      <c r="AA82" s="77"/>
      <c r="AB82" s="77"/>
      <c r="AC82" s="92" t="s">
        <v>7</v>
      </c>
      <c r="AD82" s="92"/>
      <c r="AE82" s="91" t="str">
        <f>AE61</f>
        <v>Доступность дошкольного образования для детей в возрасте от полутора до трех лет, проценты</v>
      </c>
      <c r="AF82" s="91"/>
      <c r="AG82" s="91"/>
      <c r="AH82" s="91"/>
      <c r="AI82" s="91"/>
      <c r="AJ82" s="80" t="s">
        <v>7</v>
      </c>
      <c r="AK82" s="80"/>
      <c r="AL82" s="77" t="str">
        <f>AL61</f>
        <v>Удельный вес численности детей в возрасте до трех лет, получающих дошкольное образование в частных организациях, осуществляющих образовательную деятельность по образовательным программам дошкольного образования и присмотр и уход в общей численности детей в возрасте до трех лет, получающих дошкольное образование в организациях, осуществляющих образовательную деятельность по образовательным программам дошкольного образования, и присмотр и уход, проценты</v>
      </c>
      <c r="AM82" s="77"/>
      <c r="AN82" s="77"/>
      <c r="AO82" s="77"/>
      <c r="AP82" s="77"/>
      <c r="AQ82" s="80" t="s">
        <v>7</v>
      </c>
      <c r="AR82" s="80"/>
      <c r="AS82" s="77" t="str">
        <f>AS61</f>
        <v>Охват детей в возрасте до трех лет, получающих дошкольное образование в государственных, муниципальных и частных организациях, осуществляющих образовательную деятельность по образовательным программам дошкольного образования и присмотр и уход, в общей численности детей в возрасте до трех лет, проценты</v>
      </c>
      <c r="AT82" s="77"/>
      <c r="AU82" s="77"/>
      <c r="AV82" s="77"/>
      <c r="AW82" s="77"/>
    </row>
    <row r="83" spans="1:49" ht="27" customHeight="1" thickBot="1">
      <c r="A83" s="80" t="str">
        <f>"Значение регионального проекта на конец "&amp;A64&amp;" года (справочно)"</f>
        <v>Значение регионального проекта на конец 2021 года (справочно)</v>
      </c>
      <c r="B83" s="80"/>
      <c r="C83" s="80"/>
      <c r="D83" s="4">
        <f>D11</f>
        <v>67</v>
      </c>
      <c r="H83" s="80" t="str">
        <f>"Значение регионального проекта на конец "&amp;H64&amp;" года (справочно)"</f>
        <v>Значение регионального проекта на конец 2021 года (справочно)</v>
      </c>
      <c r="I83" s="80"/>
      <c r="J83" s="80"/>
      <c r="K83" s="4">
        <f>K11</f>
        <v>857</v>
      </c>
      <c r="O83" s="80" t="str">
        <f>"Значение регионального проекта на конец "&amp;O64&amp;" года (справочно)"</f>
        <v>Значение регионального проекта на конец 2021 года (справочно)</v>
      </c>
      <c r="P83" s="80"/>
      <c r="Q83" s="80"/>
      <c r="R83" s="4">
        <f>R11</f>
        <v>21863</v>
      </c>
      <c r="V83" s="80" t="str">
        <f>"Значение регионального проекта на конец "&amp;V64&amp;" года (справочно)"</f>
        <v>Значение регионального проекта на конец 2021 года (справочно)</v>
      </c>
      <c r="W83" s="80"/>
      <c r="X83" s="80"/>
      <c r="Y83" s="4">
        <f>Y11</f>
        <v>310</v>
      </c>
      <c r="AC83" s="80" t="str">
        <f>"Значение регионального проекта на конец "&amp;AC64&amp;" года (справочно)"</f>
        <v>Значение регионального проекта на конец 2021 года (справочно)</v>
      </c>
      <c r="AD83" s="80"/>
      <c r="AE83" s="90"/>
      <c r="AF83" s="4">
        <f>AF11</f>
        <v>100</v>
      </c>
      <c r="AJ83" s="80" t="str">
        <f>"Значение регионального проекта на конец "&amp;AJ64&amp;" года (справочно)"</f>
        <v>Значение регионального проекта на конец 2021 года (справочно)</v>
      </c>
      <c r="AK83" s="80"/>
      <c r="AL83" s="80"/>
      <c r="AM83" s="4">
        <f>AM11</f>
        <v>1.4</v>
      </c>
      <c r="AQ83" s="80" t="str">
        <f>"Значение регионального проекта на конец "&amp;AQ64&amp;" года (справочно)"</f>
        <v>Значение регионального проекта на конец 2021 года (справочно)</v>
      </c>
      <c r="AR83" s="80"/>
      <c r="AS83" s="80"/>
      <c r="AT83" s="4">
        <f>AT11</f>
        <v>23.62</v>
      </c>
    </row>
    <row r="84" spans="1:49" ht="27" customHeight="1" thickBot="1">
      <c r="A84" s="80" t="str">
        <f>"Значение по муниципалитету на конец "&amp;A64&amp;" года"</f>
        <v>Значение по муниципалитету на конец 2021 года</v>
      </c>
      <c r="B84" s="80"/>
      <c r="C84" s="80"/>
      <c r="D84" s="4" t="str">
        <f>D14</f>
        <v>???</v>
      </c>
      <c r="H84" s="80" t="str">
        <f>"Значение по муниципалитету на конец "&amp;H64&amp;" года"</f>
        <v>Значение по муниципалитету на конец 2021 года</v>
      </c>
      <c r="I84" s="80"/>
      <c r="J84" s="80"/>
      <c r="K84" s="4" t="str">
        <f>K14</f>
        <v>???</v>
      </c>
      <c r="O84" s="80" t="str">
        <f>"Значение по муниципалитету на конец "&amp;O64&amp;" года"</f>
        <v>Значение по муниципалитету на конец 2021 года</v>
      </c>
      <c r="P84" s="80"/>
      <c r="Q84" s="80"/>
      <c r="R84" s="4" t="str">
        <f>R14</f>
        <v>???</v>
      </c>
      <c r="V84" s="80" t="str">
        <f>"Значение по муниципалитету на конец "&amp;V64&amp;" года"</f>
        <v>Значение по муниципалитету на конец 2021 года</v>
      </c>
      <c r="W84" s="80"/>
      <c r="X84" s="80"/>
      <c r="Y84" s="4" t="str">
        <f>Y14</f>
        <v>???</v>
      </c>
      <c r="AC84" s="80" t="str">
        <f>"Значение по муниципалитету на конец "&amp;AC64&amp;" года"</f>
        <v>Значение по муниципалитету на конец 2021 года</v>
      </c>
      <c r="AD84" s="80"/>
      <c r="AE84" s="90"/>
      <c r="AF84" s="4" t="str">
        <f>AF14</f>
        <v>???</v>
      </c>
      <c r="AJ84" s="80" t="str">
        <f>"Значение по муниципалитету на конец "&amp;AJ64&amp;" года"</f>
        <v>Значение по муниципалитету на конец 2021 года</v>
      </c>
      <c r="AK84" s="80"/>
      <c r="AL84" s="80"/>
      <c r="AM84" s="4" t="str">
        <f>AM14</f>
        <v>???</v>
      </c>
      <c r="AQ84" s="80" t="str">
        <f>"Значение по муниципалитету на конец "&amp;AQ64&amp;" года"</f>
        <v>Значение по муниципалитету на конец 2021 года</v>
      </c>
      <c r="AR84" s="80"/>
      <c r="AS84" s="80"/>
      <c r="AT84" s="4" t="str">
        <f>AT14</f>
        <v>???</v>
      </c>
    </row>
    <row r="85" spans="1:49" ht="29.45" customHeight="1">
      <c r="A85" s="7">
        <v>2022</v>
      </c>
      <c r="B85" s="87" t="str">
        <f>"ДОРОЖНАЯ КАРТА НА "&amp;A85&amp;" ГОД"</f>
        <v>ДОРОЖНАЯ КАРТА НА 2022 ГОД</v>
      </c>
      <c r="C85" s="87"/>
      <c r="D85" s="87"/>
      <c r="E85" s="87"/>
      <c r="F85" s="87"/>
      <c r="G85" s="87"/>
      <c r="H85" s="7">
        <v>2022</v>
      </c>
      <c r="I85" s="87" t="str">
        <f>"ДОРОЖНАЯ КАРТА НА "&amp;H85&amp;" ГОД"</f>
        <v>ДОРОЖНАЯ КАРТА НА 2022 ГОД</v>
      </c>
      <c r="J85" s="87"/>
      <c r="K85" s="87"/>
      <c r="L85" s="87"/>
      <c r="M85" s="87"/>
      <c r="N85" s="87"/>
      <c r="O85" s="7">
        <v>2022</v>
      </c>
      <c r="P85" s="87" t="str">
        <f>"ДОРОЖНАЯ КАРТА НА "&amp;O85&amp;" ГОД"</f>
        <v>ДОРОЖНАЯ КАРТА НА 2022 ГОД</v>
      </c>
      <c r="Q85" s="87"/>
      <c r="R85" s="87"/>
      <c r="S85" s="87"/>
      <c r="T85" s="87"/>
      <c r="U85" s="87"/>
      <c r="V85" s="18">
        <v>2022</v>
      </c>
      <c r="W85" s="87" t="str">
        <f>"ДОРОЖНАЯ КАРТА НА "&amp;V85&amp;" ГОД"</f>
        <v>ДОРОЖНАЯ КАРТА НА 2022 ГОД</v>
      </c>
      <c r="X85" s="87"/>
      <c r="Y85" s="87"/>
      <c r="Z85" s="87"/>
      <c r="AA85" s="87"/>
      <c r="AB85" s="87"/>
      <c r="AC85" s="7">
        <v>2022</v>
      </c>
      <c r="AD85" s="87" t="str">
        <f>"ДОРОЖНАЯ КАРТА НА "&amp;AC85&amp;" ГОД"</f>
        <v>ДОРОЖНАЯ КАРТА НА 2022 ГОД</v>
      </c>
      <c r="AE85" s="87"/>
      <c r="AF85" s="87"/>
      <c r="AG85" s="87"/>
      <c r="AH85" s="87"/>
      <c r="AI85" s="87"/>
      <c r="AJ85" s="7">
        <v>2022</v>
      </c>
      <c r="AK85" s="87" t="str">
        <f>"ДОРОЖНАЯ КАРТА НА "&amp;AJ85&amp;" ГОД"</f>
        <v>ДОРОЖНАЯ КАРТА НА 2022 ГОД</v>
      </c>
      <c r="AL85" s="87"/>
      <c r="AM85" s="87"/>
      <c r="AN85" s="87"/>
      <c r="AO85" s="87"/>
      <c r="AP85" s="87"/>
      <c r="AQ85" s="7">
        <v>2022</v>
      </c>
      <c r="AR85" s="87" t="str">
        <f>"ДОРОЖНАЯ КАРТА НА "&amp;AQ85&amp;" ГОД"</f>
        <v>ДОРОЖНАЯ КАРТА НА 2022 ГОД</v>
      </c>
      <c r="AS85" s="87"/>
      <c r="AT85" s="87"/>
      <c r="AU85" s="87"/>
      <c r="AV85" s="87"/>
      <c r="AW85" s="87"/>
    </row>
    <row r="86" spans="1:49" ht="24.6" customHeight="1">
      <c r="A86" s="77" t="str">
        <f>"Мероприятия, влияющие на изменение показателя в "&amp;A85&amp;" году"</f>
        <v>Мероприятия, влияющие на изменение показателя в 2022 году</v>
      </c>
      <c r="B86" s="77"/>
      <c r="C86" s="77"/>
      <c r="D86" s="77"/>
      <c r="E86" s="77"/>
      <c r="F86" s="77"/>
      <c r="G86" s="77"/>
      <c r="H86" s="77" t="str">
        <f>"Мероприятия, влияющие на изменение показателя в "&amp;H85&amp;" году"</f>
        <v>Мероприятия, влияющие на изменение показателя в 2022 году</v>
      </c>
      <c r="I86" s="77"/>
      <c r="J86" s="77"/>
      <c r="K86" s="77"/>
      <c r="L86" s="77"/>
      <c r="M86" s="77"/>
      <c r="N86" s="77"/>
      <c r="O86" s="77" t="str">
        <f>"Мероприятия, влияющие на изменение показателя в "&amp;O85&amp;" году"</f>
        <v>Мероприятия, влияющие на изменение показателя в 2022 году</v>
      </c>
      <c r="P86" s="77"/>
      <c r="Q86" s="77"/>
      <c r="R86" s="77"/>
      <c r="S86" s="77"/>
      <c r="T86" s="77"/>
      <c r="U86" s="77"/>
      <c r="V86" s="77" t="str">
        <f>"Мероприятия, влияющие на изменение показателя в "&amp;V85&amp;" году"</f>
        <v>Мероприятия, влияющие на изменение показателя в 2022 году</v>
      </c>
      <c r="W86" s="77"/>
      <c r="X86" s="77"/>
      <c r="Y86" s="77"/>
      <c r="Z86" s="77"/>
      <c r="AA86" s="77"/>
      <c r="AB86" s="77"/>
      <c r="AC86" s="89" t="str">
        <f>"Мероприятия, влияющие на изменение показателя в "&amp;AC85&amp;" году"</f>
        <v>Мероприятия, влияющие на изменение показателя в 2022 году</v>
      </c>
      <c r="AD86" s="89"/>
      <c r="AE86" s="89"/>
      <c r="AF86" s="89"/>
      <c r="AG86" s="89"/>
      <c r="AH86" s="89"/>
      <c r="AI86" s="89"/>
      <c r="AJ86" s="77" t="str">
        <f>"Мероприятия, влияющие на изменение показателя в "&amp;AJ85&amp;" году"</f>
        <v>Мероприятия, влияющие на изменение показателя в 2022 году</v>
      </c>
      <c r="AK86" s="77"/>
      <c r="AL86" s="77"/>
      <c r="AM86" s="77"/>
      <c r="AN86" s="77"/>
      <c r="AO86" s="77"/>
      <c r="AP86" s="77"/>
      <c r="AQ86" s="77" t="str">
        <f>"Мероприятия, влияющие на изменение показателя в "&amp;AQ85&amp;" году"</f>
        <v>Мероприятия, влияющие на изменение показателя в 2022 году</v>
      </c>
      <c r="AR86" s="77"/>
      <c r="AS86" s="77"/>
      <c r="AT86" s="77"/>
      <c r="AU86" s="77"/>
      <c r="AV86" s="77"/>
      <c r="AW86" s="77"/>
    </row>
    <row r="87" spans="1:49" ht="28.5">
      <c r="A87" s="3" t="s">
        <v>0</v>
      </c>
      <c r="B87" s="3" t="s">
        <v>1</v>
      </c>
      <c r="C87" s="3" t="s">
        <v>2</v>
      </c>
      <c r="D87" s="3" t="s">
        <v>6</v>
      </c>
      <c r="E87" s="3" t="s">
        <v>3</v>
      </c>
      <c r="F87" s="3" t="s">
        <v>4</v>
      </c>
      <c r="G87" s="3" t="s">
        <v>5</v>
      </c>
      <c r="H87" s="3" t="s">
        <v>0</v>
      </c>
      <c r="I87" s="3" t="s">
        <v>1</v>
      </c>
      <c r="J87" s="3" t="s">
        <v>2</v>
      </c>
      <c r="K87" s="3" t="s">
        <v>6</v>
      </c>
      <c r="L87" s="3" t="s">
        <v>3</v>
      </c>
      <c r="M87" s="3" t="s">
        <v>4</v>
      </c>
      <c r="N87" s="3" t="s">
        <v>5</v>
      </c>
      <c r="O87" s="3" t="s">
        <v>0</v>
      </c>
      <c r="P87" s="3" t="s">
        <v>1</v>
      </c>
      <c r="Q87" s="3" t="s">
        <v>2</v>
      </c>
      <c r="R87" s="3" t="s">
        <v>6</v>
      </c>
      <c r="S87" s="3" t="s">
        <v>3</v>
      </c>
      <c r="T87" s="3" t="s">
        <v>4</v>
      </c>
      <c r="U87" s="3" t="s">
        <v>5</v>
      </c>
      <c r="V87" s="3" t="s">
        <v>0</v>
      </c>
      <c r="W87" s="3" t="s">
        <v>1</v>
      </c>
      <c r="X87" s="3" t="s">
        <v>2</v>
      </c>
      <c r="Y87" s="3" t="s">
        <v>6</v>
      </c>
      <c r="Z87" s="3" t="s">
        <v>3</v>
      </c>
      <c r="AA87" s="3" t="s">
        <v>4</v>
      </c>
      <c r="AB87" s="3" t="s">
        <v>5</v>
      </c>
      <c r="AC87" s="3" t="s">
        <v>0</v>
      </c>
      <c r="AD87" s="3" t="s">
        <v>1</v>
      </c>
      <c r="AE87" s="3" t="s">
        <v>2</v>
      </c>
      <c r="AF87" s="3" t="s">
        <v>6</v>
      </c>
      <c r="AG87" s="3" t="s">
        <v>3</v>
      </c>
      <c r="AH87" s="3" t="s">
        <v>4</v>
      </c>
      <c r="AI87" s="3" t="s">
        <v>5</v>
      </c>
      <c r="AJ87" s="3" t="s">
        <v>0</v>
      </c>
      <c r="AK87" s="3" t="s">
        <v>1</v>
      </c>
      <c r="AL87" s="3" t="s">
        <v>2</v>
      </c>
      <c r="AM87" s="3" t="s">
        <v>6</v>
      </c>
      <c r="AN87" s="3" t="s">
        <v>3</v>
      </c>
      <c r="AO87" s="3" t="s">
        <v>4</v>
      </c>
      <c r="AP87" s="3" t="s">
        <v>5</v>
      </c>
      <c r="AQ87" s="3" t="s">
        <v>0</v>
      </c>
      <c r="AR87" s="3" t="s">
        <v>1</v>
      </c>
      <c r="AS87" s="3" t="s">
        <v>2</v>
      </c>
      <c r="AT87" s="3" t="s">
        <v>6</v>
      </c>
      <c r="AU87" s="3" t="s">
        <v>3</v>
      </c>
      <c r="AV87" s="3" t="s">
        <v>4</v>
      </c>
      <c r="AW87" s="3" t="s">
        <v>5</v>
      </c>
    </row>
    <row r="88" spans="1:49">
      <c r="A88" s="20"/>
      <c r="B88" s="20"/>
      <c r="C88" s="3"/>
      <c r="D88" s="3"/>
      <c r="E88" s="3"/>
      <c r="F88" s="3"/>
      <c r="G88" s="3"/>
      <c r="H88" s="20"/>
      <c r="I88" s="20"/>
      <c r="J88" s="3"/>
      <c r="K88" s="3"/>
      <c r="L88" s="3"/>
      <c r="M88" s="3"/>
      <c r="N88" s="3"/>
      <c r="O88" s="20"/>
      <c r="P88" s="20"/>
      <c r="Q88" s="3"/>
      <c r="R88" s="3"/>
      <c r="S88" s="3"/>
      <c r="T88" s="3"/>
      <c r="U88" s="3"/>
      <c r="V88" s="20"/>
      <c r="W88" s="20"/>
      <c r="X88" s="3"/>
      <c r="Y88" s="3"/>
      <c r="Z88" s="3"/>
      <c r="AA88" s="3"/>
      <c r="AB88" s="3"/>
      <c r="AC88" s="20"/>
      <c r="AD88" s="20"/>
      <c r="AE88" s="3"/>
      <c r="AF88" s="3"/>
      <c r="AG88" s="3"/>
      <c r="AH88" s="3"/>
      <c r="AI88" s="3"/>
      <c r="AJ88" s="20"/>
      <c r="AK88" s="20"/>
      <c r="AL88" s="3"/>
      <c r="AM88" s="3"/>
      <c r="AN88" s="3"/>
      <c r="AO88" s="3"/>
      <c r="AP88" s="3"/>
      <c r="AQ88" s="20"/>
      <c r="AR88" s="20"/>
      <c r="AS88" s="3"/>
      <c r="AT88" s="3"/>
      <c r="AU88" s="3"/>
      <c r="AV88" s="3"/>
      <c r="AW88" s="3"/>
    </row>
    <row r="89" spans="1:49">
      <c r="A89" s="20"/>
      <c r="B89" s="20"/>
      <c r="C89" s="3"/>
      <c r="D89" s="3"/>
      <c r="E89" s="3"/>
      <c r="F89" s="3"/>
      <c r="G89" s="3"/>
      <c r="H89" s="20"/>
      <c r="I89" s="20"/>
      <c r="J89" s="3"/>
      <c r="K89" s="3"/>
      <c r="L89" s="3"/>
      <c r="M89" s="3"/>
      <c r="N89" s="3"/>
      <c r="O89" s="20"/>
      <c r="P89" s="20"/>
      <c r="Q89" s="3"/>
      <c r="R89" s="3"/>
      <c r="S89" s="3"/>
      <c r="T89" s="3"/>
      <c r="U89" s="3"/>
      <c r="V89" s="20"/>
      <c r="W89" s="20"/>
      <c r="X89" s="3"/>
      <c r="Y89" s="3"/>
      <c r="Z89" s="3"/>
      <c r="AA89" s="3"/>
      <c r="AB89" s="3"/>
      <c r="AC89" s="20"/>
      <c r="AD89" s="20"/>
      <c r="AE89" s="3"/>
      <c r="AF89" s="3"/>
      <c r="AG89" s="3"/>
      <c r="AH89" s="3"/>
      <c r="AI89" s="3"/>
      <c r="AJ89" s="20"/>
      <c r="AK89" s="20"/>
      <c r="AL89" s="3"/>
      <c r="AM89" s="3"/>
      <c r="AN89" s="3"/>
      <c r="AO89" s="3"/>
      <c r="AP89" s="3"/>
      <c r="AQ89" s="20"/>
      <c r="AR89" s="20"/>
      <c r="AS89" s="3"/>
      <c r="AT89" s="3"/>
      <c r="AU89" s="3"/>
      <c r="AV89" s="3"/>
      <c r="AW89" s="3"/>
    </row>
    <row r="90" spans="1:49">
      <c r="A90" s="20"/>
      <c r="B90" s="20"/>
      <c r="C90" s="3"/>
      <c r="D90" s="3"/>
      <c r="E90" s="3"/>
      <c r="F90" s="3"/>
      <c r="G90" s="3"/>
      <c r="H90" s="20"/>
      <c r="I90" s="20"/>
      <c r="J90" s="3"/>
      <c r="K90" s="3"/>
      <c r="L90" s="3"/>
      <c r="M90" s="3"/>
      <c r="N90" s="3"/>
      <c r="O90" s="20"/>
      <c r="P90" s="20"/>
      <c r="Q90" s="3"/>
      <c r="R90" s="3"/>
      <c r="S90" s="3"/>
      <c r="T90" s="3"/>
      <c r="U90" s="3"/>
      <c r="V90" s="20"/>
      <c r="W90" s="20"/>
      <c r="X90" s="3"/>
      <c r="Y90" s="3"/>
      <c r="Z90" s="3"/>
      <c r="AA90" s="3"/>
      <c r="AB90" s="3"/>
      <c r="AC90" s="20"/>
      <c r="AD90" s="20"/>
      <c r="AE90" s="3"/>
      <c r="AF90" s="3"/>
      <c r="AG90" s="3"/>
      <c r="AH90" s="3"/>
      <c r="AI90" s="3"/>
      <c r="AJ90" s="20"/>
      <c r="AK90" s="20"/>
      <c r="AL90" s="3"/>
      <c r="AM90" s="3"/>
      <c r="AN90" s="3"/>
      <c r="AO90" s="3"/>
      <c r="AP90" s="3"/>
      <c r="AQ90" s="20"/>
      <c r="AR90" s="20"/>
      <c r="AS90" s="3"/>
      <c r="AT90" s="3"/>
      <c r="AU90" s="3"/>
      <c r="AV90" s="3"/>
      <c r="AW90" s="3"/>
    </row>
    <row r="91" spans="1:49">
      <c r="A91" s="20"/>
      <c r="B91" s="20"/>
      <c r="C91" s="3"/>
      <c r="D91" s="3"/>
      <c r="E91" s="3"/>
      <c r="F91" s="3"/>
      <c r="G91" s="3"/>
      <c r="H91" s="20"/>
      <c r="I91" s="20"/>
      <c r="J91" s="3"/>
      <c r="K91" s="3"/>
      <c r="L91" s="3"/>
      <c r="M91" s="3"/>
      <c r="N91" s="3"/>
      <c r="O91" s="20"/>
      <c r="P91" s="20"/>
      <c r="Q91" s="3"/>
      <c r="R91" s="3"/>
      <c r="S91" s="3"/>
      <c r="T91" s="3"/>
      <c r="U91" s="3"/>
      <c r="V91" s="20"/>
      <c r="W91" s="20"/>
      <c r="X91" s="3"/>
      <c r="Y91" s="3"/>
      <c r="Z91" s="3"/>
      <c r="AA91" s="3"/>
      <c r="AB91" s="3"/>
      <c r="AC91" s="20"/>
      <c r="AD91" s="20"/>
      <c r="AE91" s="3"/>
      <c r="AF91" s="3"/>
      <c r="AG91" s="3"/>
      <c r="AH91" s="3"/>
      <c r="AI91" s="3"/>
      <c r="AJ91" s="20"/>
      <c r="AK91" s="20"/>
      <c r="AL91" s="3"/>
      <c r="AM91" s="3"/>
      <c r="AN91" s="3"/>
      <c r="AO91" s="3"/>
      <c r="AP91" s="3"/>
      <c r="AQ91" s="20"/>
      <c r="AR91" s="20"/>
      <c r="AS91" s="3"/>
      <c r="AT91" s="3"/>
      <c r="AU91" s="3"/>
      <c r="AV91" s="3"/>
      <c r="AW91" s="3"/>
    </row>
    <row r="92" spans="1:49">
      <c r="A92" s="20"/>
      <c r="B92" s="20"/>
      <c r="C92" s="3"/>
      <c r="D92" s="3"/>
      <c r="E92" s="3"/>
      <c r="F92" s="3"/>
      <c r="G92" s="3"/>
      <c r="H92" s="20"/>
      <c r="I92" s="20"/>
      <c r="J92" s="3"/>
      <c r="K92" s="3"/>
      <c r="L92" s="3"/>
      <c r="M92" s="3"/>
      <c r="N92" s="3"/>
      <c r="O92" s="20"/>
      <c r="P92" s="20"/>
      <c r="Q92" s="3"/>
      <c r="R92" s="3"/>
      <c r="S92" s="3"/>
      <c r="T92" s="3"/>
      <c r="U92" s="3"/>
      <c r="V92" s="20"/>
      <c r="W92" s="20"/>
      <c r="X92" s="3"/>
      <c r="Y92" s="3"/>
      <c r="Z92" s="3"/>
      <c r="AA92" s="3"/>
      <c r="AB92" s="3"/>
      <c r="AC92" s="20"/>
      <c r="AD92" s="20"/>
      <c r="AE92" s="3"/>
      <c r="AF92" s="3"/>
      <c r="AG92" s="3"/>
      <c r="AH92" s="3"/>
      <c r="AI92" s="3"/>
      <c r="AJ92" s="20"/>
      <c r="AK92" s="20"/>
      <c r="AL92" s="3"/>
      <c r="AM92" s="3"/>
      <c r="AN92" s="3"/>
      <c r="AO92" s="3"/>
      <c r="AP92" s="3"/>
      <c r="AQ92" s="20"/>
      <c r="AR92" s="20"/>
      <c r="AS92" s="3"/>
      <c r="AT92" s="3"/>
      <c r="AU92" s="3"/>
      <c r="AV92" s="3"/>
      <c r="AW92" s="3"/>
    </row>
    <row r="93" spans="1:49">
      <c r="A93" s="20"/>
      <c r="B93" s="20"/>
      <c r="C93" s="3"/>
      <c r="D93" s="3"/>
      <c r="E93" s="3"/>
      <c r="F93" s="3"/>
      <c r="G93" s="3"/>
      <c r="H93" s="20"/>
      <c r="I93" s="20"/>
      <c r="J93" s="3"/>
      <c r="K93" s="3"/>
      <c r="L93" s="3"/>
      <c r="M93" s="3"/>
      <c r="N93" s="3"/>
      <c r="O93" s="20"/>
      <c r="P93" s="20"/>
      <c r="Q93" s="3"/>
      <c r="R93" s="3"/>
      <c r="S93" s="3"/>
      <c r="T93" s="3"/>
      <c r="U93" s="3"/>
      <c r="V93" s="20"/>
      <c r="W93" s="20"/>
      <c r="X93" s="3"/>
      <c r="Y93" s="3"/>
      <c r="Z93" s="3"/>
      <c r="AA93" s="3"/>
      <c r="AB93" s="3"/>
      <c r="AC93" s="20"/>
      <c r="AD93" s="20"/>
      <c r="AE93" s="3"/>
      <c r="AF93" s="3"/>
      <c r="AG93" s="3"/>
      <c r="AH93" s="3"/>
      <c r="AI93" s="3"/>
      <c r="AJ93" s="20"/>
      <c r="AK93" s="20"/>
      <c r="AL93" s="3"/>
      <c r="AM93" s="3"/>
      <c r="AN93" s="3"/>
      <c r="AO93" s="3"/>
      <c r="AP93" s="3"/>
      <c r="AQ93" s="20"/>
      <c r="AR93" s="20"/>
      <c r="AS93" s="3"/>
      <c r="AT93" s="3"/>
      <c r="AU93" s="3"/>
      <c r="AV93" s="3"/>
      <c r="AW93" s="3"/>
    </row>
    <row r="94" spans="1:49">
      <c r="A94" s="20"/>
      <c r="B94" s="20"/>
      <c r="C94" s="3"/>
      <c r="D94" s="3"/>
      <c r="E94" s="3"/>
      <c r="F94" s="3"/>
      <c r="G94" s="3"/>
      <c r="H94" s="20"/>
      <c r="I94" s="20"/>
      <c r="J94" s="3"/>
      <c r="K94" s="3"/>
      <c r="L94" s="3"/>
      <c r="M94" s="3"/>
      <c r="N94" s="3"/>
      <c r="O94" s="20"/>
      <c r="P94" s="20"/>
      <c r="Q94" s="3"/>
      <c r="R94" s="3"/>
      <c r="S94" s="3"/>
      <c r="T94" s="3"/>
      <c r="U94" s="3"/>
      <c r="V94" s="20"/>
      <c r="W94" s="20"/>
      <c r="X94" s="3"/>
      <c r="Y94" s="3"/>
      <c r="Z94" s="3"/>
      <c r="AA94" s="3"/>
      <c r="AB94" s="3"/>
      <c r="AC94" s="20"/>
      <c r="AD94" s="20"/>
      <c r="AE94" s="3"/>
      <c r="AF94" s="3"/>
      <c r="AG94" s="3"/>
      <c r="AH94" s="3"/>
      <c r="AI94" s="3"/>
      <c r="AJ94" s="20"/>
      <c r="AK94" s="20"/>
      <c r="AL94" s="3"/>
      <c r="AM94" s="3"/>
      <c r="AN94" s="3"/>
      <c r="AO94" s="3"/>
      <c r="AP94" s="3"/>
      <c r="AQ94" s="20"/>
      <c r="AR94" s="20"/>
      <c r="AS94" s="3"/>
      <c r="AT94" s="3"/>
      <c r="AU94" s="3"/>
      <c r="AV94" s="3"/>
      <c r="AW94" s="3"/>
    </row>
    <row r="95" spans="1:49">
      <c r="A95" s="20"/>
      <c r="B95" s="20"/>
      <c r="C95" s="3"/>
      <c r="D95" s="3"/>
      <c r="E95" s="3"/>
      <c r="F95" s="3"/>
      <c r="G95" s="3"/>
      <c r="H95" s="20"/>
      <c r="I95" s="20"/>
      <c r="J95" s="3"/>
      <c r="K95" s="3"/>
      <c r="L95" s="3"/>
      <c r="M95" s="3"/>
      <c r="N95" s="3"/>
      <c r="O95" s="20"/>
      <c r="P95" s="20"/>
      <c r="Q95" s="3"/>
      <c r="R95" s="3"/>
      <c r="S95" s="3"/>
      <c r="T95" s="3"/>
      <c r="U95" s="3"/>
      <c r="V95" s="20"/>
      <c r="W95" s="20"/>
      <c r="X95" s="3"/>
      <c r="Y95" s="3"/>
      <c r="Z95" s="3"/>
      <c r="AA95" s="3"/>
      <c r="AB95" s="3"/>
      <c r="AC95" s="20"/>
      <c r="AD95" s="20"/>
      <c r="AE95" s="3"/>
      <c r="AF95" s="3"/>
      <c r="AG95" s="3"/>
      <c r="AH95" s="3"/>
      <c r="AI95" s="3"/>
      <c r="AJ95" s="20"/>
      <c r="AK95" s="20"/>
      <c r="AL95" s="3"/>
      <c r="AM95" s="3"/>
      <c r="AN95" s="3"/>
      <c r="AO95" s="3"/>
      <c r="AP95" s="3"/>
      <c r="AQ95" s="20"/>
      <c r="AR95" s="20"/>
      <c r="AS95" s="3"/>
      <c r="AT95" s="3"/>
      <c r="AU95" s="3"/>
      <c r="AV95" s="3"/>
      <c r="AW95" s="3"/>
    </row>
    <row r="96" spans="1:49">
      <c r="A96" s="20"/>
      <c r="B96" s="20"/>
      <c r="C96" s="3"/>
      <c r="D96" s="3"/>
      <c r="E96" s="3"/>
      <c r="F96" s="3"/>
      <c r="G96" s="3"/>
      <c r="H96" s="20"/>
      <c r="I96" s="20"/>
      <c r="J96" s="3"/>
      <c r="K96" s="3"/>
      <c r="L96" s="3"/>
      <c r="M96" s="3"/>
      <c r="N96" s="3"/>
      <c r="O96" s="20"/>
      <c r="P96" s="20"/>
      <c r="Q96" s="3"/>
      <c r="R96" s="3"/>
      <c r="S96" s="3"/>
      <c r="T96" s="3"/>
      <c r="U96" s="3"/>
      <c r="V96" s="20"/>
      <c r="W96" s="20"/>
      <c r="X96" s="3"/>
      <c r="Y96" s="3"/>
      <c r="Z96" s="3"/>
      <c r="AA96" s="3"/>
      <c r="AB96" s="3"/>
      <c r="AC96" s="20"/>
      <c r="AD96" s="20"/>
      <c r="AE96" s="3"/>
      <c r="AF96" s="3"/>
      <c r="AG96" s="3"/>
      <c r="AH96" s="3"/>
      <c r="AI96" s="3"/>
      <c r="AJ96" s="20"/>
      <c r="AK96" s="20"/>
      <c r="AL96" s="3"/>
      <c r="AM96" s="3"/>
      <c r="AN96" s="3"/>
      <c r="AO96" s="3"/>
      <c r="AP96" s="3"/>
      <c r="AQ96" s="20"/>
      <c r="AR96" s="20"/>
      <c r="AS96" s="3"/>
      <c r="AT96" s="3"/>
      <c r="AU96" s="3"/>
      <c r="AV96" s="3"/>
      <c r="AW96" s="3"/>
    </row>
    <row r="97" spans="1:49">
      <c r="A97" s="20"/>
      <c r="B97" s="20"/>
      <c r="C97" s="3"/>
      <c r="D97" s="3"/>
      <c r="E97" s="3"/>
      <c r="F97" s="3"/>
      <c r="G97" s="3"/>
      <c r="H97" s="20"/>
      <c r="I97" s="20"/>
      <c r="J97" s="3"/>
      <c r="K97" s="3"/>
      <c r="L97" s="3"/>
      <c r="M97" s="3"/>
      <c r="N97" s="3"/>
      <c r="O97" s="20"/>
      <c r="P97" s="20"/>
      <c r="Q97" s="3"/>
      <c r="R97" s="3"/>
      <c r="S97" s="3"/>
      <c r="T97" s="3"/>
      <c r="U97" s="3"/>
      <c r="V97" s="20"/>
      <c r="W97" s="20"/>
      <c r="X97" s="3"/>
      <c r="Y97" s="3"/>
      <c r="Z97" s="3"/>
      <c r="AA97" s="3"/>
      <c r="AB97" s="3"/>
      <c r="AC97" s="20"/>
      <c r="AD97" s="20"/>
      <c r="AE97" s="3"/>
      <c r="AF97" s="3"/>
      <c r="AG97" s="3"/>
      <c r="AH97" s="3"/>
      <c r="AI97" s="3"/>
      <c r="AJ97" s="20"/>
      <c r="AK97" s="20"/>
      <c r="AL97" s="3"/>
      <c r="AM97" s="3"/>
      <c r="AN97" s="3"/>
      <c r="AO97" s="3"/>
      <c r="AP97" s="3"/>
      <c r="AQ97" s="20"/>
      <c r="AR97" s="20"/>
      <c r="AS97" s="3"/>
      <c r="AT97" s="3"/>
      <c r="AU97" s="3"/>
      <c r="AV97" s="3"/>
      <c r="AW97" s="3"/>
    </row>
    <row r="98" spans="1:49">
      <c r="A98" s="20"/>
      <c r="B98" s="20"/>
      <c r="C98" s="3"/>
      <c r="D98" s="3"/>
      <c r="E98" s="3"/>
      <c r="F98" s="3"/>
      <c r="G98" s="3"/>
      <c r="H98" s="20"/>
      <c r="I98" s="20"/>
      <c r="J98" s="3"/>
      <c r="K98" s="3"/>
      <c r="L98" s="3"/>
      <c r="M98" s="3"/>
      <c r="N98" s="3"/>
      <c r="O98" s="20"/>
      <c r="P98" s="20"/>
      <c r="Q98" s="3"/>
      <c r="R98" s="3"/>
      <c r="S98" s="3"/>
      <c r="T98" s="3"/>
      <c r="U98" s="3"/>
      <c r="V98" s="20"/>
      <c r="W98" s="20"/>
      <c r="X98" s="3"/>
      <c r="Y98" s="3"/>
      <c r="Z98" s="3"/>
      <c r="AA98" s="3"/>
      <c r="AB98" s="3"/>
      <c r="AC98" s="20"/>
      <c r="AD98" s="20"/>
      <c r="AE98" s="3"/>
      <c r="AF98" s="3"/>
      <c r="AG98" s="3"/>
      <c r="AH98" s="3"/>
      <c r="AI98" s="3"/>
      <c r="AJ98" s="20"/>
      <c r="AK98" s="20"/>
      <c r="AL98" s="3"/>
      <c r="AM98" s="3"/>
      <c r="AN98" s="3"/>
      <c r="AO98" s="3"/>
      <c r="AP98" s="3"/>
      <c r="AQ98" s="20"/>
      <c r="AR98" s="20"/>
      <c r="AS98" s="3"/>
      <c r="AT98" s="3"/>
      <c r="AU98" s="3"/>
      <c r="AV98" s="3"/>
      <c r="AW98" s="3"/>
    </row>
    <row r="99" spans="1:49">
      <c r="A99" s="20"/>
      <c r="B99" s="20"/>
      <c r="C99" s="3"/>
      <c r="D99" s="3"/>
      <c r="E99" s="3"/>
      <c r="F99" s="3"/>
      <c r="G99" s="3"/>
      <c r="H99" s="20"/>
      <c r="I99" s="20"/>
      <c r="J99" s="3"/>
      <c r="K99" s="3"/>
      <c r="L99" s="3"/>
      <c r="M99" s="3"/>
      <c r="N99" s="3"/>
      <c r="O99" s="20"/>
      <c r="P99" s="20"/>
      <c r="Q99" s="3"/>
      <c r="R99" s="3"/>
      <c r="S99" s="3"/>
      <c r="T99" s="3"/>
      <c r="U99" s="3"/>
      <c r="V99" s="20"/>
      <c r="W99" s="20"/>
      <c r="X99" s="3"/>
      <c r="Y99" s="3"/>
      <c r="Z99" s="3"/>
      <c r="AA99" s="3"/>
      <c r="AB99" s="3"/>
      <c r="AC99" s="20"/>
      <c r="AD99" s="20"/>
      <c r="AE99" s="3"/>
      <c r="AF99" s="3"/>
      <c r="AG99" s="3"/>
      <c r="AH99" s="3"/>
      <c r="AI99" s="3"/>
      <c r="AJ99" s="20"/>
      <c r="AK99" s="20"/>
      <c r="AL99" s="3"/>
      <c r="AM99" s="3"/>
      <c r="AN99" s="3"/>
      <c r="AO99" s="3"/>
      <c r="AP99" s="3"/>
      <c r="AQ99" s="20"/>
      <c r="AR99" s="20"/>
      <c r="AS99" s="3"/>
      <c r="AT99" s="3"/>
      <c r="AU99" s="3"/>
      <c r="AV99" s="3"/>
      <c r="AW99" s="3"/>
    </row>
    <row r="100" spans="1:49">
      <c r="A100" s="20"/>
      <c r="B100" s="20"/>
      <c r="C100" s="3"/>
      <c r="D100" s="3"/>
      <c r="E100" s="3"/>
      <c r="F100" s="3"/>
      <c r="G100" s="3"/>
      <c r="H100" s="20"/>
      <c r="I100" s="20"/>
      <c r="J100" s="3"/>
      <c r="K100" s="3"/>
      <c r="L100" s="3"/>
      <c r="M100" s="3"/>
      <c r="N100" s="3"/>
      <c r="O100" s="20"/>
      <c r="P100" s="20"/>
      <c r="Q100" s="3"/>
      <c r="R100" s="3"/>
      <c r="S100" s="3"/>
      <c r="T100" s="3"/>
      <c r="U100" s="3"/>
      <c r="V100" s="20"/>
      <c r="W100" s="20"/>
      <c r="X100" s="3"/>
      <c r="Y100" s="3"/>
      <c r="Z100" s="3"/>
      <c r="AA100" s="3"/>
      <c r="AB100" s="3"/>
      <c r="AC100" s="20"/>
      <c r="AD100" s="20"/>
      <c r="AE100" s="3"/>
      <c r="AF100" s="3"/>
      <c r="AG100" s="3"/>
      <c r="AH100" s="3"/>
      <c r="AI100" s="3"/>
      <c r="AJ100" s="20"/>
      <c r="AK100" s="20"/>
      <c r="AL100" s="3"/>
      <c r="AM100" s="3"/>
      <c r="AN100" s="3"/>
      <c r="AO100" s="3"/>
      <c r="AP100" s="3"/>
      <c r="AQ100" s="20"/>
      <c r="AR100" s="20"/>
      <c r="AS100" s="3"/>
      <c r="AT100" s="3"/>
      <c r="AU100" s="3"/>
      <c r="AV100" s="3"/>
      <c r="AW100" s="3"/>
    </row>
    <row r="101" spans="1:49">
      <c r="A101" s="20"/>
      <c r="B101" s="20"/>
      <c r="C101" s="3"/>
      <c r="D101" s="3"/>
      <c r="E101" s="3"/>
      <c r="F101" s="3"/>
      <c r="G101" s="3"/>
      <c r="H101" s="20"/>
      <c r="I101" s="20"/>
      <c r="J101" s="3"/>
      <c r="K101" s="3"/>
      <c r="L101" s="3"/>
      <c r="M101" s="3"/>
      <c r="N101" s="3"/>
      <c r="O101" s="20"/>
      <c r="P101" s="20"/>
      <c r="Q101" s="3"/>
      <c r="R101" s="3"/>
      <c r="S101" s="3"/>
      <c r="T101" s="3"/>
      <c r="U101" s="3"/>
      <c r="V101" s="20"/>
      <c r="W101" s="20"/>
      <c r="X101" s="3"/>
      <c r="Y101" s="3"/>
      <c r="Z101" s="3"/>
      <c r="AA101" s="3"/>
      <c r="AB101" s="3"/>
      <c r="AC101" s="20"/>
      <c r="AD101" s="20"/>
      <c r="AE101" s="3"/>
      <c r="AF101" s="3"/>
      <c r="AG101" s="3"/>
      <c r="AH101" s="3"/>
      <c r="AI101" s="3"/>
      <c r="AJ101" s="20"/>
      <c r="AK101" s="20"/>
      <c r="AL101" s="3"/>
      <c r="AM101" s="3"/>
      <c r="AN101" s="3"/>
      <c r="AO101" s="3"/>
      <c r="AP101" s="3"/>
      <c r="AQ101" s="20"/>
      <c r="AR101" s="20"/>
      <c r="AS101" s="3"/>
      <c r="AT101" s="3"/>
      <c r="AU101" s="3"/>
      <c r="AV101" s="3"/>
      <c r="AW101" s="3"/>
    </row>
    <row r="102" spans="1:49">
      <c r="A102" s="20"/>
      <c r="B102" s="20"/>
      <c r="C102" s="3"/>
      <c r="D102" s="3"/>
      <c r="E102" s="3"/>
      <c r="F102" s="3"/>
      <c r="G102" s="3"/>
      <c r="H102" s="20"/>
      <c r="I102" s="20"/>
      <c r="J102" s="3"/>
      <c r="K102" s="3"/>
      <c r="L102" s="3"/>
      <c r="M102" s="3"/>
      <c r="N102" s="3"/>
      <c r="O102" s="20"/>
      <c r="P102" s="20"/>
      <c r="Q102" s="3"/>
      <c r="R102" s="3"/>
      <c r="S102" s="3"/>
      <c r="T102" s="3"/>
      <c r="U102" s="3"/>
      <c r="V102" s="20"/>
      <c r="W102" s="20"/>
      <c r="X102" s="3"/>
      <c r="Y102" s="3"/>
      <c r="Z102" s="3"/>
      <c r="AA102" s="3"/>
      <c r="AB102" s="3"/>
      <c r="AC102" s="20"/>
      <c r="AD102" s="20"/>
      <c r="AE102" s="3"/>
      <c r="AF102" s="3"/>
      <c r="AG102" s="3"/>
      <c r="AH102" s="3"/>
      <c r="AI102" s="3"/>
      <c r="AJ102" s="20"/>
      <c r="AK102" s="20"/>
      <c r="AL102" s="3"/>
      <c r="AM102" s="3"/>
      <c r="AN102" s="3"/>
      <c r="AO102" s="3"/>
      <c r="AP102" s="3"/>
      <c r="AQ102" s="20"/>
      <c r="AR102" s="20"/>
      <c r="AS102" s="3"/>
      <c r="AT102" s="3"/>
      <c r="AU102" s="3"/>
      <c r="AV102" s="3"/>
      <c r="AW102" s="3"/>
    </row>
    <row r="103" spans="1:49" ht="90.6" customHeight="1" thickBot="1">
      <c r="A103" s="80" t="s">
        <v>7</v>
      </c>
      <c r="B103" s="80"/>
      <c r="C103" s="77" t="str">
        <f>C82</f>
        <v>Уровень занятости женщин, имеющих детей дошкольного возраста, процент</v>
      </c>
      <c r="D103" s="77"/>
      <c r="E103" s="77"/>
      <c r="F103" s="77"/>
      <c r="G103" s="77"/>
      <c r="H103" s="80" t="s">
        <v>7</v>
      </c>
      <c r="I103" s="80"/>
      <c r="J103" s="77" t="str">
        <f>J82</f>
        <v>Численность женщин, находящихся в отпуске по уходу за ребенком в возрасте до трех лет, прошедших профессиональное обучение и дополнительное профессиональное образование, человек</v>
      </c>
      <c r="K103" s="77"/>
      <c r="L103" s="77"/>
      <c r="M103" s="77"/>
      <c r="N103" s="77"/>
      <c r="O103" s="80" t="s">
        <v>7</v>
      </c>
      <c r="P103" s="80"/>
      <c r="Q103" s="77" t="str">
        <f>Q82</f>
        <v>Численность воспитанников в возрасте до трех лет, посещающих государственные и муниципальные образовательные организации, осуществляющие образовательную деятельность по образовательным программам дошкольного образования и присмотр и уход, человек</v>
      </c>
      <c r="R103" s="77"/>
      <c r="S103" s="77"/>
      <c r="T103" s="77"/>
      <c r="U103" s="77"/>
      <c r="V103" s="80" t="s">
        <v>7</v>
      </c>
      <c r="W103" s="80"/>
      <c r="X103" s="77" t="str">
        <f>X82</f>
        <v>Численность воспитанников в возрасте до трех лет, посещающих частные организации, осуществляющие образовательную деятельность по образовательным программам дошкольного образования и присмотр и уход, человек</v>
      </c>
      <c r="Y103" s="77"/>
      <c r="Z103" s="77"/>
      <c r="AA103" s="77"/>
      <c r="AB103" s="77"/>
      <c r="AC103" s="92" t="s">
        <v>7</v>
      </c>
      <c r="AD103" s="92"/>
      <c r="AE103" s="91" t="str">
        <f>AE82</f>
        <v>Доступность дошкольного образования для детей в возрасте от полутора до трех лет, проценты</v>
      </c>
      <c r="AF103" s="91"/>
      <c r="AG103" s="91"/>
      <c r="AH103" s="91"/>
      <c r="AI103" s="91"/>
      <c r="AJ103" s="80" t="s">
        <v>7</v>
      </c>
      <c r="AK103" s="80"/>
      <c r="AL103" s="77" t="str">
        <f>AL82</f>
        <v>Удельный вес численности детей в возрасте до трех лет, получающих дошкольное образование в частных организациях, осуществляющих образовательную деятельность по образовательным программам дошкольного образования и присмотр и уход в общей численности детей в возрасте до трех лет, получающих дошкольное образование в организациях, осуществляющих образовательную деятельность по образовательным программам дошкольного образования, и присмотр и уход, проценты</v>
      </c>
      <c r="AM103" s="77"/>
      <c r="AN103" s="77"/>
      <c r="AO103" s="77"/>
      <c r="AP103" s="77"/>
      <c r="AQ103" s="80" t="s">
        <v>7</v>
      </c>
      <c r="AR103" s="80"/>
      <c r="AS103" s="77" t="str">
        <f>AS82</f>
        <v>Охват детей в возрасте до трех лет, получающих дошкольное образование в государственных, муниципальных и частных организациях, осуществляющих образовательную деятельность по образовательным программам дошкольного образования и присмотр и уход, в общей численности детей в возрасте до трех лет, проценты</v>
      </c>
      <c r="AT103" s="77"/>
      <c r="AU103" s="77"/>
      <c r="AV103" s="77"/>
      <c r="AW103" s="77"/>
    </row>
    <row r="104" spans="1:49" ht="27" customHeight="1" thickBot="1">
      <c r="A104" s="80" t="str">
        <f>"Значение регионального проекта на конец "&amp;A85&amp;" года (справочно)"</f>
        <v>Значение регионального проекта на конец 2022 года (справочно)</v>
      </c>
      <c r="B104" s="80"/>
      <c r="C104" s="80"/>
      <c r="D104" s="4">
        <f>E11</f>
        <v>67.400000000000006</v>
      </c>
      <c r="H104" s="80" t="str">
        <f>"Значение регионального проекта на конец "&amp;H85&amp;" года (справочно)"</f>
        <v>Значение регионального проекта на конец 2022 года (справочно)</v>
      </c>
      <c r="I104" s="80"/>
      <c r="J104" s="80"/>
      <c r="K104" s="4">
        <f>L11</f>
        <v>1076</v>
      </c>
      <c r="O104" s="80" t="str">
        <f>"Значение регионального проекта на конец "&amp;O85&amp;" года (справочно)"</f>
        <v>Значение регионального проекта на конец 2022 года (справочно)</v>
      </c>
      <c r="P104" s="80"/>
      <c r="Q104" s="80"/>
      <c r="R104" s="4">
        <f>S11</f>
        <v>21863</v>
      </c>
      <c r="V104" s="80" t="str">
        <f>"Значение регионального проекта на конец "&amp;V85&amp;" года (справочно)"</f>
        <v>Значение регионального проекта на конец 2022 года (справочно)</v>
      </c>
      <c r="W104" s="80"/>
      <c r="X104" s="80"/>
      <c r="Y104" s="4">
        <f>Z11</f>
        <v>310</v>
      </c>
      <c r="AC104" s="80" t="str">
        <f>"Значение регионального проекта на конец "&amp;AC85&amp;" года (справочно)"</f>
        <v>Значение регионального проекта на конец 2022 года (справочно)</v>
      </c>
      <c r="AD104" s="80"/>
      <c r="AE104" s="90"/>
      <c r="AF104" s="4">
        <f>AG11</f>
        <v>100</v>
      </c>
      <c r="AJ104" s="80" t="str">
        <f>"Значение регионального проекта на конец "&amp;AJ85&amp;" года (справочно)"</f>
        <v>Значение регионального проекта на конец 2022 года (справочно)</v>
      </c>
      <c r="AK104" s="80"/>
      <c r="AL104" s="80"/>
      <c r="AM104" s="4">
        <f>AN11</f>
        <v>1.4</v>
      </c>
      <c r="AQ104" s="80" t="str">
        <f>"Значение регионального проекта на конец "&amp;AQ85&amp;" года (справочно)"</f>
        <v>Значение регионального проекта на конец 2022 года (справочно)</v>
      </c>
      <c r="AR104" s="80"/>
      <c r="AS104" s="80"/>
      <c r="AT104" s="4">
        <f>AU11</f>
        <v>24.23</v>
      </c>
    </row>
    <row r="105" spans="1:49" ht="27" customHeight="1" thickBot="1">
      <c r="A105" s="80" t="str">
        <f>"Значение по муниципалитету на конец "&amp;A85&amp;" года"</f>
        <v>Значение по муниципалитету на конец 2022 года</v>
      </c>
      <c r="B105" s="80"/>
      <c r="C105" s="80"/>
      <c r="D105" s="4" t="str">
        <f>E14</f>
        <v>???</v>
      </c>
      <c r="H105" s="80" t="str">
        <f>"Значение по муниципалитету на конец "&amp;H85&amp;" года"</f>
        <v>Значение по муниципалитету на конец 2022 года</v>
      </c>
      <c r="I105" s="80"/>
      <c r="J105" s="80"/>
      <c r="K105" s="4" t="str">
        <f>L14</f>
        <v>???</v>
      </c>
      <c r="O105" s="80" t="str">
        <f>"Значение по муниципалитету на конец "&amp;O85&amp;" года"</f>
        <v>Значение по муниципалитету на конец 2022 года</v>
      </c>
      <c r="P105" s="80"/>
      <c r="Q105" s="80"/>
      <c r="R105" s="4" t="str">
        <f>S14</f>
        <v>???</v>
      </c>
      <c r="V105" s="80" t="str">
        <f>"Значение по муниципалитету на конец "&amp;V85&amp;" года"</f>
        <v>Значение по муниципалитету на конец 2022 года</v>
      </c>
      <c r="W105" s="80"/>
      <c r="X105" s="80"/>
      <c r="Y105" s="4" t="str">
        <f>Z14</f>
        <v>???</v>
      </c>
      <c r="AC105" s="80" t="str">
        <f>"Значение по муниципалитету на конец "&amp;AC85&amp;" года"</f>
        <v>Значение по муниципалитету на конец 2022 года</v>
      </c>
      <c r="AD105" s="80"/>
      <c r="AE105" s="90"/>
      <c r="AF105" s="4" t="str">
        <f>AG14</f>
        <v>???</v>
      </c>
      <c r="AJ105" s="80" t="str">
        <f>"Значение по муниципалитету на конец "&amp;AJ85&amp;" года"</f>
        <v>Значение по муниципалитету на конец 2022 года</v>
      </c>
      <c r="AK105" s="80"/>
      <c r="AL105" s="80"/>
      <c r="AM105" s="4" t="str">
        <f>AN14</f>
        <v>???</v>
      </c>
      <c r="AQ105" s="80" t="str">
        <f>"Значение по муниципалитету на конец "&amp;AQ85&amp;" года"</f>
        <v>Значение по муниципалитету на конец 2022 года</v>
      </c>
      <c r="AR105" s="80"/>
      <c r="AS105" s="80"/>
      <c r="AT105" s="4" t="str">
        <f>AU14</f>
        <v>???</v>
      </c>
    </row>
    <row r="106" spans="1:49" ht="29.45" customHeight="1">
      <c r="A106" s="7">
        <v>2023</v>
      </c>
      <c r="B106" s="87" t="str">
        <f>"ДОРОЖНАЯ КАРТА НА "&amp;A106&amp;" ГОД"</f>
        <v>ДОРОЖНАЯ КАРТА НА 2023 ГОД</v>
      </c>
      <c r="C106" s="87"/>
      <c r="D106" s="87"/>
      <c r="E106" s="87"/>
      <c r="F106" s="87"/>
      <c r="G106" s="87"/>
      <c r="H106" s="7">
        <v>2023</v>
      </c>
      <c r="I106" s="87" t="str">
        <f>"ДОРОЖНАЯ КАРТА НА "&amp;H106&amp;" ГОД"</f>
        <v>ДОРОЖНАЯ КАРТА НА 2023 ГОД</v>
      </c>
      <c r="J106" s="87"/>
      <c r="K106" s="87"/>
      <c r="L106" s="87"/>
      <c r="M106" s="87"/>
      <c r="N106" s="87"/>
      <c r="O106" s="7">
        <v>2023</v>
      </c>
      <c r="P106" s="87" t="str">
        <f>"ДОРОЖНАЯ КАРТА НА "&amp;O106&amp;" ГОД"</f>
        <v>ДОРОЖНАЯ КАРТА НА 2023 ГОД</v>
      </c>
      <c r="Q106" s="87"/>
      <c r="R106" s="87"/>
      <c r="S106" s="87"/>
      <c r="T106" s="87"/>
      <c r="U106" s="87"/>
      <c r="V106" s="18">
        <v>2023</v>
      </c>
      <c r="W106" s="87" t="str">
        <f>"ДОРОЖНАЯ КАРТА НА "&amp;V106&amp;" ГОД"</f>
        <v>ДОРОЖНАЯ КАРТА НА 2023 ГОД</v>
      </c>
      <c r="X106" s="87"/>
      <c r="Y106" s="87"/>
      <c r="Z106" s="87"/>
      <c r="AA106" s="87"/>
      <c r="AB106" s="87"/>
      <c r="AC106" s="7">
        <v>2023</v>
      </c>
      <c r="AD106" s="87" t="str">
        <f>"ДОРОЖНАЯ КАРТА НА "&amp;AC106&amp;" ГОД"</f>
        <v>ДОРОЖНАЯ КАРТА НА 2023 ГОД</v>
      </c>
      <c r="AE106" s="87"/>
      <c r="AF106" s="87"/>
      <c r="AG106" s="87"/>
      <c r="AH106" s="87"/>
      <c r="AI106" s="87"/>
      <c r="AJ106" s="7">
        <v>2023</v>
      </c>
      <c r="AK106" s="87" t="str">
        <f>"ДОРОЖНАЯ КАРТА НА "&amp;AJ106&amp;" ГОД"</f>
        <v>ДОРОЖНАЯ КАРТА НА 2023 ГОД</v>
      </c>
      <c r="AL106" s="87"/>
      <c r="AM106" s="87"/>
      <c r="AN106" s="87"/>
      <c r="AO106" s="87"/>
      <c r="AP106" s="87"/>
      <c r="AQ106" s="7">
        <v>2023</v>
      </c>
      <c r="AR106" s="87" t="str">
        <f>"ДОРОЖНАЯ КАРТА НА "&amp;AQ106&amp;" ГОД"</f>
        <v>ДОРОЖНАЯ КАРТА НА 2023 ГОД</v>
      </c>
      <c r="AS106" s="87"/>
      <c r="AT106" s="87"/>
      <c r="AU106" s="87"/>
      <c r="AV106" s="87"/>
      <c r="AW106" s="87"/>
    </row>
    <row r="107" spans="1:49" ht="24.6" customHeight="1">
      <c r="A107" s="77" t="str">
        <f>"Мероприятия, влияющие на изменение показателя в "&amp;A106&amp;" году"</f>
        <v>Мероприятия, влияющие на изменение показателя в 2023 году</v>
      </c>
      <c r="B107" s="77"/>
      <c r="C107" s="77"/>
      <c r="D107" s="77"/>
      <c r="E107" s="77"/>
      <c r="F107" s="77"/>
      <c r="G107" s="77"/>
      <c r="H107" s="77" t="str">
        <f>"Мероприятия, влияющие на изменение показателя в "&amp;H106&amp;" году"</f>
        <v>Мероприятия, влияющие на изменение показателя в 2023 году</v>
      </c>
      <c r="I107" s="77"/>
      <c r="J107" s="77"/>
      <c r="K107" s="77"/>
      <c r="L107" s="77"/>
      <c r="M107" s="77"/>
      <c r="N107" s="77"/>
      <c r="O107" s="77" t="str">
        <f>"Мероприятия, влияющие на изменение показателя в "&amp;O106&amp;" году"</f>
        <v>Мероприятия, влияющие на изменение показателя в 2023 году</v>
      </c>
      <c r="P107" s="77"/>
      <c r="Q107" s="77"/>
      <c r="R107" s="77"/>
      <c r="S107" s="77"/>
      <c r="T107" s="77"/>
      <c r="U107" s="77"/>
      <c r="V107" s="77" t="str">
        <f>"Мероприятия, влияющие на изменение показателя в "&amp;V106&amp;" году"</f>
        <v>Мероприятия, влияющие на изменение показателя в 2023 году</v>
      </c>
      <c r="W107" s="77"/>
      <c r="X107" s="77"/>
      <c r="Y107" s="77"/>
      <c r="Z107" s="77"/>
      <c r="AA107" s="77"/>
      <c r="AB107" s="77"/>
      <c r="AC107" s="89" t="str">
        <f>"Мероприятия, влияющие на изменение показателя в "&amp;AC106&amp;" году"</f>
        <v>Мероприятия, влияющие на изменение показателя в 2023 году</v>
      </c>
      <c r="AD107" s="89"/>
      <c r="AE107" s="89"/>
      <c r="AF107" s="89"/>
      <c r="AG107" s="89"/>
      <c r="AH107" s="89"/>
      <c r="AI107" s="89"/>
      <c r="AJ107" s="77" t="str">
        <f>"Мероприятия, влияющие на изменение показателя в "&amp;AJ106&amp;" году"</f>
        <v>Мероприятия, влияющие на изменение показателя в 2023 году</v>
      </c>
      <c r="AK107" s="77"/>
      <c r="AL107" s="77"/>
      <c r="AM107" s="77"/>
      <c r="AN107" s="77"/>
      <c r="AO107" s="77"/>
      <c r="AP107" s="77"/>
      <c r="AQ107" s="77" t="str">
        <f>"Мероприятия, влияющие на изменение показателя в "&amp;AQ106&amp;" году"</f>
        <v>Мероприятия, влияющие на изменение показателя в 2023 году</v>
      </c>
      <c r="AR107" s="77"/>
      <c r="AS107" s="77"/>
      <c r="AT107" s="77"/>
      <c r="AU107" s="77"/>
      <c r="AV107" s="77"/>
      <c r="AW107" s="77"/>
    </row>
    <row r="108" spans="1:49" ht="28.5">
      <c r="A108" s="3" t="s">
        <v>0</v>
      </c>
      <c r="B108" s="3" t="s">
        <v>1</v>
      </c>
      <c r="C108" s="3" t="s">
        <v>2</v>
      </c>
      <c r="D108" s="3" t="s">
        <v>6</v>
      </c>
      <c r="E108" s="3" t="s">
        <v>3</v>
      </c>
      <c r="F108" s="3" t="s">
        <v>4</v>
      </c>
      <c r="G108" s="3" t="s">
        <v>5</v>
      </c>
      <c r="H108" s="3" t="s">
        <v>0</v>
      </c>
      <c r="I108" s="3" t="s">
        <v>1</v>
      </c>
      <c r="J108" s="3" t="s">
        <v>2</v>
      </c>
      <c r="K108" s="3" t="s">
        <v>6</v>
      </c>
      <c r="L108" s="3" t="s">
        <v>3</v>
      </c>
      <c r="M108" s="3" t="s">
        <v>4</v>
      </c>
      <c r="N108" s="3" t="s">
        <v>5</v>
      </c>
      <c r="O108" s="3" t="s">
        <v>0</v>
      </c>
      <c r="P108" s="3" t="s">
        <v>1</v>
      </c>
      <c r="Q108" s="3" t="s">
        <v>2</v>
      </c>
      <c r="R108" s="3" t="s">
        <v>6</v>
      </c>
      <c r="S108" s="3" t="s">
        <v>3</v>
      </c>
      <c r="T108" s="3" t="s">
        <v>4</v>
      </c>
      <c r="U108" s="3" t="s">
        <v>5</v>
      </c>
      <c r="V108" s="3" t="s">
        <v>0</v>
      </c>
      <c r="W108" s="3" t="s">
        <v>1</v>
      </c>
      <c r="X108" s="3" t="s">
        <v>2</v>
      </c>
      <c r="Y108" s="3" t="s">
        <v>6</v>
      </c>
      <c r="Z108" s="3" t="s">
        <v>3</v>
      </c>
      <c r="AA108" s="3" t="s">
        <v>4</v>
      </c>
      <c r="AB108" s="3" t="s">
        <v>5</v>
      </c>
      <c r="AC108" s="3" t="s">
        <v>0</v>
      </c>
      <c r="AD108" s="3" t="s">
        <v>1</v>
      </c>
      <c r="AE108" s="3" t="s">
        <v>2</v>
      </c>
      <c r="AF108" s="3" t="s">
        <v>6</v>
      </c>
      <c r="AG108" s="3" t="s">
        <v>3</v>
      </c>
      <c r="AH108" s="3" t="s">
        <v>4</v>
      </c>
      <c r="AI108" s="3" t="s">
        <v>5</v>
      </c>
      <c r="AJ108" s="3" t="s">
        <v>0</v>
      </c>
      <c r="AK108" s="3" t="s">
        <v>1</v>
      </c>
      <c r="AL108" s="3" t="s">
        <v>2</v>
      </c>
      <c r="AM108" s="3" t="s">
        <v>6</v>
      </c>
      <c r="AN108" s="3" t="s">
        <v>3</v>
      </c>
      <c r="AO108" s="3" t="s">
        <v>4</v>
      </c>
      <c r="AP108" s="3" t="s">
        <v>5</v>
      </c>
      <c r="AQ108" s="3" t="s">
        <v>0</v>
      </c>
      <c r="AR108" s="3" t="s">
        <v>1</v>
      </c>
      <c r="AS108" s="3" t="s">
        <v>2</v>
      </c>
      <c r="AT108" s="3" t="s">
        <v>6</v>
      </c>
      <c r="AU108" s="3" t="s">
        <v>3</v>
      </c>
      <c r="AV108" s="3" t="s">
        <v>4</v>
      </c>
      <c r="AW108" s="3" t="s">
        <v>5</v>
      </c>
    </row>
    <row r="109" spans="1:49">
      <c r="A109" s="20"/>
      <c r="B109" s="20"/>
      <c r="C109" s="3"/>
      <c r="D109" s="3"/>
      <c r="E109" s="3"/>
      <c r="F109" s="3"/>
      <c r="G109" s="3"/>
      <c r="H109" s="20"/>
      <c r="I109" s="20"/>
      <c r="J109" s="3"/>
      <c r="K109" s="3"/>
      <c r="L109" s="3"/>
      <c r="M109" s="3"/>
      <c r="N109" s="3"/>
      <c r="O109" s="20"/>
      <c r="P109" s="20"/>
      <c r="Q109" s="3"/>
      <c r="R109" s="3"/>
      <c r="S109" s="3"/>
      <c r="T109" s="3"/>
      <c r="U109" s="3"/>
      <c r="V109" s="20"/>
      <c r="W109" s="20"/>
      <c r="X109" s="3"/>
      <c r="Y109" s="3"/>
      <c r="Z109" s="3"/>
      <c r="AA109" s="3"/>
      <c r="AB109" s="3"/>
      <c r="AC109" s="20"/>
      <c r="AD109" s="20"/>
      <c r="AE109" s="3"/>
      <c r="AF109" s="3"/>
      <c r="AG109" s="3"/>
      <c r="AH109" s="3"/>
      <c r="AI109" s="3"/>
      <c r="AJ109" s="20"/>
      <c r="AK109" s="20"/>
      <c r="AL109" s="3"/>
      <c r="AM109" s="3"/>
      <c r="AN109" s="3"/>
      <c r="AO109" s="3"/>
      <c r="AP109" s="3"/>
      <c r="AQ109" s="20"/>
      <c r="AR109" s="20"/>
      <c r="AS109" s="3"/>
      <c r="AT109" s="3"/>
      <c r="AU109" s="3"/>
      <c r="AV109" s="3"/>
      <c r="AW109" s="3"/>
    </row>
    <row r="110" spans="1:49">
      <c r="A110" s="20"/>
      <c r="B110" s="20"/>
      <c r="C110" s="3"/>
      <c r="D110" s="3"/>
      <c r="E110" s="3"/>
      <c r="F110" s="3"/>
      <c r="G110" s="3"/>
      <c r="H110" s="20"/>
      <c r="I110" s="20"/>
      <c r="J110" s="3"/>
      <c r="K110" s="3"/>
      <c r="L110" s="3"/>
      <c r="M110" s="3"/>
      <c r="N110" s="3"/>
      <c r="O110" s="20"/>
      <c r="P110" s="20"/>
      <c r="Q110" s="3"/>
      <c r="R110" s="3"/>
      <c r="S110" s="3"/>
      <c r="T110" s="3"/>
      <c r="U110" s="3"/>
      <c r="V110" s="20"/>
      <c r="W110" s="20"/>
      <c r="X110" s="3"/>
      <c r="Y110" s="3"/>
      <c r="Z110" s="3"/>
      <c r="AA110" s="3"/>
      <c r="AB110" s="3"/>
      <c r="AC110" s="20"/>
      <c r="AD110" s="20"/>
      <c r="AE110" s="3"/>
      <c r="AF110" s="3"/>
      <c r="AG110" s="3"/>
      <c r="AH110" s="3"/>
      <c r="AI110" s="3"/>
      <c r="AJ110" s="20"/>
      <c r="AK110" s="20"/>
      <c r="AL110" s="3"/>
      <c r="AM110" s="3"/>
      <c r="AN110" s="3"/>
      <c r="AO110" s="3"/>
      <c r="AP110" s="3"/>
      <c r="AQ110" s="20"/>
      <c r="AR110" s="20"/>
      <c r="AS110" s="3"/>
      <c r="AT110" s="3"/>
      <c r="AU110" s="3"/>
      <c r="AV110" s="3"/>
      <c r="AW110" s="3"/>
    </row>
    <row r="111" spans="1:49">
      <c r="A111" s="20"/>
      <c r="B111" s="20"/>
      <c r="C111" s="3"/>
      <c r="D111" s="3"/>
      <c r="E111" s="3"/>
      <c r="F111" s="3"/>
      <c r="G111" s="3"/>
      <c r="H111" s="20"/>
      <c r="I111" s="20"/>
      <c r="J111" s="3"/>
      <c r="K111" s="3"/>
      <c r="L111" s="3"/>
      <c r="M111" s="3"/>
      <c r="N111" s="3"/>
      <c r="O111" s="20"/>
      <c r="P111" s="20"/>
      <c r="Q111" s="3"/>
      <c r="R111" s="3"/>
      <c r="S111" s="3"/>
      <c r="T111" s="3"/>
      <c r="U111" s="3"/>
      <c r="V111" s="20"/>
      <c r="W111" s="20"/>
      <c r="X111" s="3"/>
      <c r="Y111" s="3"/>
      <c r="Z111" s="3"/>
      <c r="AA111" s="3"/>
      <c r="AB111" s="3"/>
      <c r="AC111" s="20"/>
      <c r="AD111" s="20"/>
      <c r="AE111" s="3"/>
      <c r="AF111" s="3"/>
      <c r="AG111" s="3"/>
      <c r="AH111" s="3"/>
      <c r="AI111" s="3"/>
      <c r="AJ111" s="20"/>
      <c r="AK111" s="20"/>
      <c r="AL111" s="3"/>
      <c r="AM111" s="3"/>
      <c r="AN111" s="3"/>
      <c r="AO111" s="3"/>
      <c r="AP111" s="3"/>
      <c r="AQ111" s="20"/>
      <c r="AR111" s="20"/>
      <c r="AS111" s="3"/>
      <c r="AT111" s="3"/>
      <c r="AU111" s="3"/>
      <c r="AV111" s="3"/>
      <c r="AW111" s="3"/>
    </row>
    <row r="112" spans="1:49">
      <c r="A112" s="20"/>
      <c r="B112" s="20"/>
      <c r="C112" s="3"/>
      <c r="D112" s="3"/>
      <c r="E112" s="3"/>
      <c r="F112" s="3"/>
      <c r="G112" s="3"/>
      <c r="H112" s="20"/>
      <c r="I112" s="20"/>
      <c r="J112" s="3"/>
      <c r="K112" s="3"/>
      <c r="L112" s="3"/>
      <c r="M112" s="3"/>
      <c r="N112" s="3"/>
      <c r="O112" s="20"/>
      <c r="P112" s="20"/>
      <c r="Q112" s="3"/>
      <c r="R112" s="3"/>
      <c r="S112" s="3"/>
      <c r="T112" s="3"/>
      <c r="U112" s="3"/>
      <c r="V112" s="20"/>
      <c r="W112" s="20"/>
      <c r="X112" s="3"/>
      <c r="Y112" s="3"/>
      <c r="Z112" s="3"/>
      <c r="AA112" s="3"/>
      <c r="AB112" s="3"/>
      <c r="AC112" s="20"/>
      <c r="AD112" s="20"/>
      <c r="AE112" s="3"/>
      <c r="AF112" s="3"/>
      <c r="AG112" s="3"/>
      <c r="AH112" s="3"/>
      <c r="AI112" s="3"/>
      <c r="AJ112" s="20"/>
      <c r="AK112" s="20"/>
      <c r="AL112" s="3"/>
      <c r="AM112" s="3"/>
      <c r="AN112" s="3"/>
      <c r="AO112" s="3"/>
      <c r="AP112" s="3"/>
      <c r="AQ112" s="20"/>
      <c r="AR112" s="20"/>
      <c r="AS112" s="3"/>
      <c r="AT112" s="3"/>
      <c r="AU112" s="3"/>
      <c r="AV112" s="3"/>
      <c r="AW112" s="3"/>
    </row>
    <row r="113" spans="1:49">
      <c r="A113" s="20"/>
      <c r="B113" s="20"/>
      <c r="C113" s="3"/>
      <c r="D113" s="3"/>
      <c r="E113" s="3"/>
      <c r="F113" s="3"/>
      <c r="G113" s="3"/>
      <c r="H113" s="20"/>
      <c r="I113" s="20"/>
      <c r="J113" s="3"/>
      <c r="K113" s="3"/>
      <c r="L113" s="3"/>
      <c r="M113" s="3"/>
      <c r="N113" s="3"/>
      <c r="O113" s="20"/>
      <c r="P113" s="20"/>
      <c r="Q113" s="3"/>
      <c r="R113" s="3"/>
      <c r="S113" s="3"/>
      <c r="T113" s="3"/>
      <c r="U113" s="3"/>
      <c r="V113" s="20"/>
      <c r="W113" s="20"/>
      <c r="X113" s="3"/>
      <c r="Y113" s="3"/>
      <c r="Z113" s="3"/>
      <c r="AA113" s="3"/>
      <c r="AB113" s="3"/>
      <c r="AC113" s="20"/>
      <c r="AD113" s="20"/>
      <c r="AE113" s="3"/>
      <c r="AF113" s="3"/>
      <c r="AG113" s="3"/>
      <c r="AH113" s="3"/>
      <c r="AI113" s="3"/>
      <c r="AJ113" s="20"/>
      <c r="AK113" s="20"/>
      <c r="AL113" s="3"/>
      <c r="AM113" s="3"/>
      <c r="AN113" s="3"/>
      <c r="AO113" s="3"/>
      <c r="AP113" s="3"/>
      <c r="AQ113" s="20"/>
      <c r="AR113" s="20"/>
      <c r="AS113" s="3"/>
      <c r="AT113" s="3"/>
      <c r="AU113" s="3"/>
      <c r="AV113" s="3"/>
      <c r="AW113" s="3"/>
    </row>
    <row r="114" spans="1:49">
      <c r="A114" s="20"/>
      <c r="B114" s="20"/>
      <c r="C114" s="3"/>
      <c r="D114" s="3"/>
      <c r="E114" s="3"/>
      <c r="F114" s="3"/>
      <c r="G114" s="3"/>
      <c r="H114" s="20"/>
      <c r="I114" s="20"/>
      <c r="J114" s="3"/>
      <c r="K114" s="3"/>
      <c r="L114" s="3"/>
      <c r="M114" s="3"/>
      <c r="N114" s="3"/>
      <c r="O114" s="20"/>
      <c r="P114" s="20"/>
      <c r="Q114" s="3"/>
      <c r="R114" s="3"/>
      <c r="S114" s="3"/>
      <c r="T114" s="3"/>
      <c r="U114" s="3"/>
      <c r="V114" s="20"/>
      <c r="W114" s="20"/>
      <c r="X114" s="3"/>
      <c r="Y114" s="3"/>
      <c r="Z114" s="3"/>
      <c r="AA114" s="3"/>
      <c r="AB114" s="3"/>
      <c r="AC114" s="20"/>
      <c r="AD114" s="20"/>
      <c r="AE114" s="3"/>
      <c r="AF114" s="3"/>
      <c r="AG114" s="3"/>
      <c r="AH114" s="3"/>
      <c r="AI114" s="3"/>
      <c r="AJ114" s="20"/>
      <c r="AK114" s="20"/>
      <c r="AL114" s="3"/>
      <c r="AM114" s="3"/>
      <c r="AN114" s="3"/>
      <c r="AO114" s="3"/>
      <c r="AP114" s="3"/>
      <c r="AQ114" s="20"/>
      <c r="AR114" s="20"/>
      <c r="AS114" s="3"/>
      <c r="AT114" s="3"/>
      <c r="AU114" s="3"/>
      <c r="AV114" s="3"/>
      <c r="AW114" s="3"/>
    </row>
    <row r="115" spans="1:49">
      <c r="A115" s="20"/>
      <c r="B115" s="20"/>
      <c r="C115" s="3"/>
      <c r="D115" s="3"/>
      <c r="E115" s="3"/>
      <c r="F115" s="3"/>
      <c r="G115" s="3"/>
      <c r="H115" s="20"/>
      <c r="I115" s="20"/>
      <c r="J115" s="3"/>
      <c r="K115" s="3"/>
      <c r="L115" s="3"/>
      <c r="M115" s="3"/>
      <c r="N115" s="3"/>
      <c r="O115" s="20"/>
      <c r="P115" s="20"/>
      <c r="Q115" s="3"/>
      <c r="R115" s="3"/>
      <c r="S115" s="3"/>
      <c r="T115" s="3"/>
      <c r="U115" s="3"/>
      <c r="V115" s="20"/>
      <c r="W115" s="20"/>
      <c r="X115" s="3"/>
      <c r="Y115" s="3"/>
      <c r="Z115" s="3"/>
      <c r="AA115" s="3"/>
      <c r="AB115" s="3"/>
      <c r="AC115" s="20"/>
      <c r="AD115" s="20"/>
      <c r="AE115" s="3"/>
      <c r="AF115" s="3"/>
      <c r="AG115" s="3"/>
      <c r="AH115" s="3"/>
      <c r="AI115" s="3"/>
      <c r="AJ115" s="20"/>
      <c r="AK115" s="20"/>
      <c r="AL115" s="3"/>
      <c r="AM115" s="3"/>
      <c r="AN115" s="3"/>
      <c r="AO115" s="3"/>
      <c r="AP115" s="3"/>
      <c r="AQ115" s="20"/>
      <c r="AR115" s="20"/>
      <c r="AS115" s="3"/>
      <c r="AT115" s="3"/>
      <c r="AU115" s="3"/>
      <c r="AV115" s="3"/>
      <c r="AW115" s="3"/>
    </row>
    <row r="116" spans="1:49">
      <c r="A116" s="20"/>
      <c r="B116" s="20"/>
      <c r="C116" s="3"/>
      <c r="D116" s="3"/>
      <c r="E116" s="3"/>
      <c r="F116" s="3"/>
      <c r="G116" s="3"/>
      <c r="H116" s="20"/>
      <c r="I116" s="20"/>
      <c r="J116" s="3"/>
      <c r="K116" s="3"/>
      <c r="L116" s="3"/>
      <c r="M116" s="3"/>
      <c r="N116" s="3"/>
      <c r="O116" s="20"/>
      <c r="P116" s="20"/>
      <c r="Q116" s="3"/>
      <c r="R116" s="3"/>
      <c r="S116" s="3"/>
      <c r="T116" s="3"/>
      <c r="U116" s="3"/>
      <c r="V116" s="20"/>
      <c r="W116" s="20"/>
      <c r="X116" s="3"/>
      <c r="Y116" s="3"/>
      <c r="Z116" s="3"/>
      <c r="AA116" s="3"/>
      <c r="AB116" s="3"/>
      <c r="AC116" s="20"/>
      <c r="AD116" s="20"/>
      <c r="AE116" s="3"/>
      <c r="AF116" s="3"/>
      <c r="AG116" s="3"/>
      <c r="AH116" s="3"/>
      <c r="AI116" s="3"/>
      <c r="AJ116" s="20"/>
      <c r="AK116" s="20"/>
      <c r="AL116" s="3"/>
      <c r="AM116" s="3"/>
      <c r="AN116" s="3"/>
      <c r="AO116" s="3"/>
      <c r="AP116" s="3"/>
      <c r="AQ116" s="20"/>
      <c r="AR116" s="20"/>
      <c r="AS116" s="3"/>
      <c r="AT116" s="3"/>
      <c r="AU116" s="3"/>
      <c r="AV116" s="3"/>
      <c r="AW116" s="3"/>
    </row>
    <row r="117" spans="1:49">
      <c r="A117" s="20"/>
      <c r="B117" s="20"/>
      <c r="C117" s="3"/>
      <c r="D117" s="3"/>
      <c r="E117" s="3"/>
      <c r="F117" s="3"/>
      <c r="G117" s="3"/>
      <c r="H117" s="20"/>
      <c r="I117" s="20"/>
      <c r="J117" s="3"/>
      <c r="K117" s="3"/>
      <c r="L117" s="3"/>
      <c r="M117" s="3"/>
      <c r="N117" s="3"/>
      <c r="O117" s="20"/>
      <c r="P117" s="20"/>
      <c r="Q117" s="3"/>
      <c r="R117" s="3"/>
      <c r="S117" s="3"/>
      <c r="T117" s="3"/>
      <c r="U117" s="3"/>
      <c r="V117" s="20"/>
      <c r="W117" s="20"/>
      <c r="X117" s="3"/>
      <c r="Y117" s="3"/>
      <c r="Z117" s="3"/>
      <c r="AA117" s="3"/>
      <c r="AB117" s="3"/>
      <c r="AC117" s="20"/>
      <c r="AD117" s="20"/>
      <c r="AE117" s="3"/>
      <c r="AF117" s="3"/>
      <c r="AG117" s="3"/>
      <c r="AH117" s="3"/>
      <c r="AI117" s="3"/>
      <c r="AJ117" s="20"/>
      <c r="AK117" s="20"/>
      <c r="AL117" s="3"/>
      <c r="AM117" s="3"/>
      <c r="AN117" s="3"/>
      <c r="AO117" s="3"/>
      <c r="AP117" s="3"/>
      <c r="AQ117" s="20"/>
      <c r="AR117" s="20"/>
      <c r="AS117" s="3"/>
      <c r="AT117" s="3"/>
      <c r="AU117" s="3"/>
      <c r="AV117" s="3"/>
      <c r="AW117" s="3"/>
    </row>
    <row r="118" spans="1:49">
      <c r="A118" s="20"/>
      <c r="B118" s="20"/>
      <c r="C118" s="3"/>
      <c r="D118" s="3"/>
      <c r="E118" s="3"/>
      <c r="F118" s="3"/>
      <c r="G118" s="3"/>
      <c r="H118" s="20"/>
      <c r="I118" s="20"/>
      <c r="J118" s="3"/>
      <c r="K118" s="3"/>
      <c r="L118" s="3"/>
      <c r="M118" s="3"/>
      <c r="N118" s="3"/>
      <c r="O118" s="20"/>
      <c r="P118" s="20"/>
      <c r="Q118" s="3"/>
      <c r="R118" s="3"/>
      <c r="S118" s="3"/>
      <c r="T118" s="3"/>
      <c r="U118" s="3"/>
      <c r="V118" s="20"/>
      <c r="W118" s="20"/>
      <c r="X118" s="3"/>
      <c r="Y118" s="3"/>
      <c r="Z118" s="3"/>
      <c r="AA118" s="3"/>
      <c r="AB118" s="3"/>
      <c r="AC118" s="20"/>
      <c r="AD118" s="20"/>
      <c r="AE118" s="3"/>
      <c r="AF118" s="3"/>
      <c r="AG118" s="3"/>
      <c r="AH118" s="3"/>
      <c r="AI118" s="3"/>
      <c r="AJ118" s="20"/>
      <c r="AK118" s="20"/>
      <c r="AL118" s="3"/>
      <c r="AM118" s="3"/>
      <c r="AN118" s="3"/>
      <c r="AO118" s="3"/>
      <c r="AP118" s="3"/>
      <c r="AQ118" s="20"/>
      <c r="AR118" s="20"/>
      <c r="AS118" s="3"/>
      <c r="AT118" s="3"/>
      <c r="AU118" s="3"/>
      <c r="AV118" s="3"/>
      <c r="AW118" s="3"/>
    </row>
    <row r="119" spans="1:49">
      <c r="A119" s="20"/>
      <c r="B119" s="20"/>
      <c r="C119" s="3"/>
      <c r="D119" s="3"/>
      <c r="E119" s="3"/>
      <c r="F119" s="3"/>
      <c r="G119" s="3"/>
      <c r="H119" s="20"/>
      <c r="I119" s="20"/>
      <c r="J119" s="3"/>
      <c r="K119" s="3"/>
      <c r="L119" s="3"/>
      <c r="M119" s="3"/>
      <c r="N119" s="3"/>
      <c r="O119" s="20"/>
      <c r="P119" s="20"/>
      <c r="Q119" s="3"/>
      <c r="R119" s="3"/>
      <c r="S119" s="3"/>
      <c r="T119" s="3"/>
      <c r="U119" s="3"/>
      <c r="V119" s="20"/>
      <c r="W119" s="20"/>
      <c r="X119" s="3"/>
      <c r="Y119" s="3"/>
      <c r="Z119" s="3"/>
      <c r="AA119" s="3"/>
      <c r="AB119" s="3"/>
      <c r="AC119" s="20"/>
      <c r="AD119" s="20"/>
      <c r="AE119" s="3"/>
      <c r="AF119" s="3"/>
      <c r="AG119" s="3"/>
      <c r="AH119" s="3"/>
      <c r="AI119" s="3"/>
      <c r="AJ119" s="20"/>
      <c r="AK119" s="20"/>
      <c r="AL119" s="3"/>
      <c r="AM119" s="3"/>
      <c r="AN119" s="3"/>
      <c r="AO119" s="3"/>
      <c r="AP119" s="3"/>
      <c r="AQ119" s="20"/>
      <c r="AR119" s="20"/>
      <c r="AS119" s="3"/>
      <c r="AT119" s="3"/>
      <c r="AU119" s="3"/>
      <c r="AV119" s="3"/>
      <c r="AW119" s="3"/>
    </row>
    <row r="120" spans="1:49">
      <c r="A120" s="20"/>
      <c r="B120" s="20"/>
      <c r="C120" s="3"/>
      <c r="D120" s="3"/>
      <c r="E120" s="3"/>
      <c r="F120" s="3"/>
      <c r="G120" s="3"/>
      <c r="H120" s="20"/>
      <c r="I120" s="20"/>
      <c r="J120" s="3"/>
      <c r="K120" s="3"/>
      <c r="L120" s="3"/>
      <c r="M120" s="3"/>
      <c r="N120" s="3"/>
      <c r="O120" s="20"/>
      <c r="P120" s="20"/>
      <c r="Q120" s="3"/>
      <c r="R120" s="3"/>
      <c r="S120" s="3"/>
      <c r="T120" s="3"/>
      <c r="U120" s="3"/>
      <c r="V120" s="20"/>
      <c r="W120" s="20"/>
      <c r="X120" s="3"/>
      <c r="Y120" s="3"/>
      <c r="Z120" s="3"/>
      <c r="AA120" s="3"/>
      <c r="AB120" s="3"/>
      <c r="AC120" s="20"/>
      <c r="AD120" s="20"/>
      <c r="AE120" s="3"/>
      <c r="AF120" s="3"/>
      <c r="AG120" s="3"/>
      <c r="AH120" s="3"/>
      <c r="AI120" s="3"/>
      <c r="AJ120" s="20"/>
      <c r="AK120" s="20"/>
      <c r="AL120" s="3"/>
      <c r="AM120" s="3"/>
      <c r="AN120" s="3"/>
      <c r="AO120" s="3"/>
      <c r="AP120" s="3"/>
      <c r="AQ120" s="20"/>
      <c r="AR120" s="20"/>
      <c r="AS120" s="3"/>
      <c r="AT120" s="3"/>
      <c r="AU120" s="3"/>
      <c r="AV120" s="3"/>
      <c r="AW120" s="3"/>
    </row>
    <row r="121" spans="1:49">
      <c r="A121" s="20"/>
      <c r="B121" s="20"/>
      <c r="C121" s="3"/>
      <c r="D121" s="3"/>
      <c r="E121" s="3"/>
      <c r="F121" s="3"/>
      <c r="G121" s="3"/>
      <c r="H121" s="20"/>
      <c r="I121" s="20"/>
      <c r="J121" s="3"/>
      <c r="K121" s="3"/>
      <c r="L121" s="3"/>
      <c r="M121" s="3"/>
      <c r="N121" s="3"/>
      <c r="O121" s="20"/>
      <c r="P121" s="20"/>
      <c r="Q121" s="3"/>
      <c r="R121" s="3"/>
      <c r="S121" s="3"/>
      <c r="T121" s="3"/>
      <c r="U121" s="3"/>
      <c r="V121" s="20"/>
      <c r="W121" s="20"/>
      <c r="X121" s="3"/>
      <c r="Y121" s="3"/>
      <c r="Z121" s="3"/>
      <c r="AA121" s="3"/>
      <c r="AB121" s="3"/>
      <c r="AC121" s="20"/>
      <c r="AD121" s="20"/>
      <c r="AE121" s="3"/>
      <c r="AF121" s="3"/>
      <c r="AG121" s="3"/>
      <c r="AH121" s="3"/>
      <c r="AI121" s="3"/>
      <c r="AJ121" s="20"/>
      <c r="AK121" s="20"/>
      <c r="AL121" s="3"/>
      <c r="AM121" s="3"/>
      <c r="AN121" s="3"/>
      <c r="AO121" s="3"/>
      <c r="AP121" s="3"/>
      <c r="AQ121" s="20"/>
      <c r="AR121" s="20"/>
      <c r="AS121" s="3"/>
      <c r="AT121" s="3"/>
      <c r="AU121" s="3"/>
      <c r="AV121" s="3"/>
      <c r="AW121" s="3"/>
    </row>
    <row r="122" spans="1:49">
      <c r="A122" s="20"/>
      <c r="B122" s="20"/>
      <c r="C122" s="3"/>
      <c r="D122" s="3"/>
      <c r="E122" s="3"/>
      <c r="F122" s="3"/>
      <c r="G122" s="3"/>
      <c r="H122" s="20"/>
      <c r="I122" s="20"/>
      <c r="J122" s="3"/>
      <c r="K122" s="3"/>
      <c r="L122" s="3"/>
      <c r="M122" s="3"/>
      <c r="N122" s="3"/>
      <c r="O122" s="20"/>
      <c r="P122" s="20"/>
      <c r="Q122" s="3"/>
      <c r="R122" s="3"/>
      <c r="S122" s="3"/>
      <c r="T122" s="3"/>
      <c r="U122" s="3"/>
      <c r="V122" s="20"/>
      <c r="W122" s="20"/>
      <c r="X122" s="3"/>
      <c r="Y122" s="3"/>
      <c r="Z122" s="3"/>
      <c r="AA122" s="3"/>
      <c r="AB122" s="3"/>
      <c r="AC122" s="20"/>
      <c r="AD122" s="20"/>
      <c r="AE122" s="3"/>
      <c r="AF122" s="3"/>
      <c r="AG122" s="3"/>
      <c r="AH122" s="3"/>
      <c r="AI122" s="3"/>
      <c r="AJ122" s="20"/>
      <c r="AK122" s="20"/>
      <c r="AL122" s="3"/>
      <c r="AM122" s="3"/>
      <c r="AN122" s="3"/>
      <c r="AO122" s="3"/>
      <c r="AP122" s="3"/>
      <c r="AQ122" s="20"/>
      <c r="AR122" s="20"/>
      <c r="AS122" s="3"/>
      <c r="AT122" s="3"/>
      <c r="AU122" s="3"/>
      <c r="AV122" s="3"/>
      <c r="AW122" s="3"/>
    </row>
    <row r="123" spans="1:49">
      <c r="A123" s="20"/>
      <c r="B123" s="20"/>
      <c r="C123" s="3"/>
      <c r="D123" s="3"/>
      <c r="E123" s="3"/>
      <c r="F123" s="3"/>
      <c r="G123" s="3"/>
      <c r="H123" s="20"/>
      <c r="I123" s="20"/>
      <c r="J123" s="3"/>
      <c r="K123" s="3"/>
      <c r="L123" s="3"/>
      <c r="M123" s="3"/>
      <c r="N123" s="3"/>
      <c r="O123" s="20"/>
      <c r="P123" s="20"/>
      <c r="Q123" s="3"/>
      <c r="R123" s="3"/>
      <c r="S123" s="3"/>
      <c r="T123" s="3"/>
      <c r="U123" s="3"/>
      <c r="V123" s="20"/>
      <c r="W123" s="20"/>
      <c r="X123" s="3"/>
      <c r="Y123" s="3"/>
      <c r="Z123" s="3"/>
      <c r="AA123" s="3"/>
      <c r="AB123" s="3"/>
      <c r="AC123" s="20"/>
      <c r="AD123" s="20"/>
      <c r="AE123" s="3"/>
      <c r="AF123" s="3"/>
      <c r="AG123" s="3"/>
      <c r="AH123" s="3"/>
      <c r="AI123" s="3"/>
      <c r="AJ123" s="20"/>
      <c r="AK123" s="20"/>
      <c r="AL123" s="3"/>
      <c r="AM123" s="3"/>
      <c r="AN123" s="3"/>
      <c r="AO123" s="3"/>
      <c r="AP123" s="3"/>
      <c r="AQ123" s="20"/>
      <c r="AR123" s="20"/>
      <c r="AS123" s="3"/>
      <c r="AT123" s="3"/>
      <c r="AU123" s="3"/>
      <c r="AV123" s="3"/>
      <c r="AW123" s="3"/>
    </row>
    <row r="124" spans="1:49" ht="90.6" customHeight="1" thickBot="1">
      <c r="A124" s="80" t="s">
        <v>7</v>
      </c>
      <c r="B124" s="80"/>
      <c r="C124" s="77" t="str">
        <f>C103</f>
        <v>Уровень занятости женщин, имеющих детей дошкольного возраста, процент</v>
      </c>
      <c r="D124" s="77"/>
      <c r="E124" s="77"/>
      <c r="F124" s="77"/>
      <c r="G124" s="77"/>
      <c r="H124" s="80" t="s">
        <v>7</v>
      </c>
      <c r="I124" s="80"/>
      <c r="J124" s="77" t="str">
        <f>J103</f>
        <v>Численность женщин, находящихся в отпуске по уходу за ребенком в возрасте до трех лет, прошедших профессиональное обучение и дополнительное профессиональное образование, человек</v>
      </c>
      <c r="K124" s="77"/>
      <c r="L124" s="77"/>
      <c r="M124" s="77"/>
      <c r="N124" s="77"/>
      <c r="O124" s="80" t="s">
        <v>7</v>
      </c>
      <c r="P124" s="80"/>
      <c r="Q124" s="77" t="str">
        <f>Q103</f>
        <v>Численность воспитанников в возрасте до трех лет, посещающих государственные и муниципальные образовательные организации, осуществляющие образовательную деятельность по образовательным программам дошкольного образования и присмотр и уход, человек</v>
      </c>
      <c r="R124" s="77"/>
      <c r="S124" s="77"/>
      <c r="T124" s="77"/>
      <c r="U124" s="77"/>
      <c r="V124" s="80" t="s">
        <v>7</v>
      </c>
      <c r="W124" s="80"/>
      <c r="X124" s="77" t="str">
        <f>X103</f>
        <v>Численность воспитанников в возрасте до трех лет, посещающих частные организации, осуществляющие образовательную деятельность по образовательным программам дошкольного образования и присмотр и уход, человек</v>
      </c>
      <c r="Y124" s="77"/>
      <c r="Z124" s="77"/>
      <c r="AA124" s="77"/>
      <c r="AB124" s="77"/>
      <c r="AC124" s="92" t="s">
        <v>7</v>
      </c>
      <c r="AD124" s="92"/>
      <c r="AE124" s="91" t="str">
        <f>AE103</f>
        <v>Доступность дошкольного образования для детей в возрасте от полутора до трех лет, проценты</v>
      </c>
      <c r="AF124" s="91"/>
      <c r="AG124" s="91"/>
      <c r="AH124" s="91"/>
      <c r="AI124" s="91"/>
      <c r="AJ124" s="80" t="s">
        <v>7</v>
      </c>
      <c r="AK124" s="80"/>
      <c r="AL124" s="77" t="str">
        <f>AL103</f>
        <v>Удельный вес численности детей в возрасте до трех лет, получающих дошкольное образование в частных организациях, осуществляющих образовательную деятельность по образовательным программам дошкольного образования и присмотр и уход в общей численности детей в возрасте до трех лет, получающих дошкольное образование в организациях, осуществляющих образовательную деятельность по образовательным программам дошкольного образования, и присмотр и уход, проценты</v>
      </c>
      <c r="AM124" s="77"/>
      <c r="AN124" s="77"/>
      <c r="AO124" s="77"/>
      <c r="AP124" s="77"/>
      <c r="AQ124" s="80" t="s">
        <v>7</v>
      </c>
      <c r="AR124" s="80"/>
      <c r="AS124" s="77" t="str">
        <f>AS103</f>
        <v>Охват детей в возрасте до трех лет, получающих дошкольное образование в государственных, муниципальных и частных организациях, осуществляющих образовательную деятельность по образовательным программам дошкольного образования и присмотр и уход, в общей численности детей в возрасте до трех лет, проценты</v>
      </c>
      <c r="AT124" s="77"/>
      <c r="AU124" s="77"/>
      <c r="AV124" s="77"/>
      <c r="AW124" s="77"/>
    </row>
    <row r="125" spans="1:49" ht="27" customHeight="1" thickBot="1">
      <c r="A125" s="80" t="str">
        <f>"Значение регионального проекта на конец "&amp;A106&amp;" года (справочно)"</f>
        <v>Значение регионального проекта на конец 2023 года (справочно)</v>
      </c>
      <c r="B125" s="80"/>
      <c r="C125" s="80"/>
      <c r="D125" s="4">
        <f>F11</f>
        <v>67.8</v>
      </c>
      <c r="H125" s="80" t="str">
        <f>"Значение регионального проекта на конец "&amp;H106&amp;" года (справочно)"</f>
        <v>Значение регионального проекта на конец 2023 года (справочно)</v>
      </c>
      <c r="I125" s="80"/>
      <c r="J125" s="80"/>
      <c r="K125" s="4">
        <f>M11</f>
        <v>1076</v>
      </c>
      <c r="O125" s="80" t="str">
        <f>"Значение регионального проекта на конец "&amp;O106&amp;" года (справочно)"</f>
        <v>Значение регионального проекта на конец 2023 года (справочно)</v>
      </c>
      <c r="P125" s="80"/>
      <c r="Q125" s="80"/>
      <c r="R125" s="4">
        <f>T11</f>
        <v>21863</v>
      </c>
      <c r="V125" s="80" t="str">
        <f>"Значение регионального проекта на конец "&amp;V106&amp;" года (справочно)"</f>
        <v>Значение регионального проекта на конец 2023 года (справочно)</v>
      </c>
      <c r="W125" s="80"/>
      <c r="X125" s="80"/>
      <c r="Y125" s="4">
        <f>AA11</f>
        <v>310</v>
      </c>
      <c r="AC125" s="80" t="str">
        <f>"Значение регионального проекта на конец "&amp;AC106&amp;" года (справочно)"</f>
        <v>Значение регионального проекта на конец 2023 года (справочно)</v>
      </c>
      <c r="AD125" s="80"/>
      <c r="AE125" s="90"/>
      <c r="AF125" s="4">
        <f>AH11</f>
        <v>100</v>
      </c>
      <c r="AJ125" s="80" t="str">
        <f>"Значение регионального проекта на конец "&amp;AJ106&amp;" года (справочно)"</f>
        <v>Значение регионального проекта на конец 2023 года (справочно)</v>
      </c>
      <c r="AK125" s="80"/>
      <c r="AL125" s="80"/>
      <c r="AM125" s="4">
        <f>AO11</f>
        <v>1.4</v>
      </c>
      <c r="AQ125" s="80" t="str">
        <f>"Значение регионального проекта на конец "&amp;AQ106&amp;" года (справочно)"</f>
        <v>Значение регионального проекта на конец 2023 года (справочно)</v>
      </c>
      <c r="AR125" s="80"/>
      <c r="AS125" s="80"/>
      <c r="AT125" s="4">
        <f>AV11</f>
        <v>24.79</v>
      </c>
    </row>
    <row r="126" spans="1:49" ht="27" customHeight="1" thickBot="1">
      <c r="A126" s="80" t="str">
        <f>"Значение по муниципалитету на конец "&amp;A106&amp;" года"</f>
        <v>Значение по муниципалитету на конец 2023 года</v>
      </c>
      <c r="B126" s="80"/>
      <c r="C126" s="80"/>
      <c r="D126" s="4" t="str">
        <f>F14</f>
        <v>???</v>
      </c>
      <c r="H126" s="80" t="str">
        <f>"Значение по муниципалитету на конец "&amp;H106&amp;" года"</f>
        <v>Значение по муниципалитету на конец 2023 года</v>
      </c>
      <c r="I126" s="80"/>
      <c r="J126" s="80"/>
      <c r="K126" s="4" t="str">
        <f>M14</f>
        <v>???</v>
      </c>
      <c r="O126" s="80" t="str">
        <f>"Значение по муниципалитету на конец "&amp;O106&amp;" года"</f>
        <v>Значение по муниципалитету на конец 2023 года</v>
      </c>
      <c r="P126" s="80"/>
      <c r="Q126" s="80"/>
      <c r="R126" s="4" t="str">
        <f>T14</f>
        <v>???</v>
      </c>
      <c r="V126" s="80" t="str">
        <f>"Значение по муниципалитету на конец "&amp;V106&amp;" года"</f>
        <v>Значение по муниципалитету на конец 2023 года</v>
      </c>
      <c r="W126" s="80"/>
      <c r="X126" s="80"/>
      <c r="Y126" s="4" t="str">
        <f>AA14</f>
        <v>???</v>
      </c>
      <c r="AC126" s="80" t="str">
        <f>"Значение по муниципалитету на конец "&amp;AC106&amp;" года"</f>
        <v>Значение по муниципалитету на конец 2023 года</v>
      </c>
      <c r="AD126" s="80"/>
      <c r="AE126" s="90"/>
      <c r="AF126" s="4" t="str">
        <f>AH14</f>
        <v>???</v>
      </c>
      <c r="AJ126" s="80" t="str">
        <f>"Значение по муниципалитету на конец "&amp;AJ106&amp;" года"</f>
        <v>Значение по муниципалитету на конец 2023 года</v>
      </c>
      <c r="AK126" s="80"/>
      <c r="AL126" s="80"/>
      <c r="AM126" s="4" t="str">
        <f>AO14</f>
        <v>???</v>
      </c>
      <c r="AQ126" s="80" t="str">
        <f>"Значение по муниципалитету на конец "&amp;AQ106&amp;" года"</f>
        <v>Значение по муниципалитету на конец 2023 года</v>
      </c>
      <c r="AR126" s="80"/>
      <c r="AS126" s="80"/>
      <c r="AT126" s="4" t="str">
        <f>AV14</f>
        <v>???</v>
      </c>
    </row>
    <row r="127" spans="1:49" ht="29.45" customHeight="1">
      <c r="A127" s="7">
        <v>2024</v>
      </c>
      <c r="B127" s="87" t="str">
        <f>"ДОРОЖНАЯ КАРТА НА "&amp;A127&amp;" ГОД"</f>
        <v>ДОРОЖНАЯ КАРТА НА 2024 ГОД</v>
      </c>
      <c r="C127" s="87"/>
      <c r="D127" s="87"/>
      <c r="E127" s="87"/>
      <c r="F127" s="87"/>
      <c r="G127" s="87"/>
      <c r="H127" s="7">
        <v>2024</v>
      </c>
      <c r="I127" s="87" t="str">
        <f>"ДОРОЖНАЯ КАРТА НА "&amp;H127&amp;" ГОД"</f>
        <v>ДОРОЖНАЯ КАРТА НА 2024 ГОД</v>
      </c>
      <c r="J127" s="87"/>
      <c r="K127" s="87"/>
      <c r="L127" s="87"/>
      <c r="M127" s="87"/>
      <c r="N127" s="87"/>
      <c r="O127" s="7">
        <v>2024</v>
      </c>
      <c r="P127" s="87" t="str">
        <f>"ДОРОЖНАЯ КАРТА НА "&amp;O127&amp;" ГОД"</f>
        <v>ДОРОЖНАЯ КАРТА НА 2024 ГОД</v>
      </c>
      <c r="Q127" s="87"/>
      <c r="R127" s="87"/>
      <c r="S127" s="87"/>
      <c r="T127" s="87"/>
      <c r="U127" s="87"/>
      <c r="V127" s="18">
        <v>2024</v>
      </c>
      <c r="W127" s="87" t="str">
        <f>"ДОРОЖНАЯ КАРТА НА "&amp;V127&amp;" ГОД"</f>
        <v>ДОРОЖНАЯ КАРТА НА 2024 ГОД</v>
      </c>
      <c r="X127" s="87"/>
      <c r="Y127" s="87"/>
      <c r="Z127" s="87"/>
      <c r="AA127" s="87"/>
      <c r="AB127" s="87"/>
      <c r="AC127" s="7">
        <v>2024</v>
      </c>
      <c r="AD127" s="87" t="str">
        <f>"ДОРОЖНАЯ КАРТА НА "&amp;AC127&amp;" ГОД"</f>
        <v>ДОРОЖНАЯ КАРТА НА 2024 ГОД</v>
      </c>
      <c r="AE127" s="87"/>
      <c r="AF127" s="87"/>
      <c r="AG127" s="87"/>
      <c r="AH127" s="87"/>
      <c r="AI127" s="87"/>
      <c r="AJ127" s="7">
        <v>2024</v>
      </c>
      <c r="AK127" s="87" t="str">
        <f>"ДОРОЖНАЯ КАРТА НА "&amp;AJ127&amp;" ГОД"</f>
        <v>ДОРОЖНАЯ КАРТА НА 2024 ГОД</v>
      </c>
      <c r="AL127" s="87"/>
      <c r="AM127" s="87"/>
      <c r="AN127" s="87"/>
      <c r="AO127" s="87"/>
      <c r="AP127" s="87"/>
      <c r="AQ127" s="7">
        <v>2024</v>
      </c>
      <c r="AR127" s="87" t="str">
        <f>"ДОРОЖНАЯ КАРТА НА "&amp;AQ127&amp;" ГОД"</f>
        <v>ДОРОЖНАЯ КАРТА НА 2024 ГОД</v>
      </c>
      <c r="AS127" s="87"/>
      <c r="AT127" s="87"/>
      <c r="AU127" s="87"/>
      <c r="AV127" s="87"/>
      <c r="AW127" s="87"/>
    </row>
    <row r="128" spans="1:49" ht="24.6" customHeight="1">
      <c r="A128" s="77" t="str">
        <f>"Мероприятия, влияющие на изменение показателя в "&amp;A127&amp;" году"</f>
        <v>Мероприятия, влияющие на изменение показателя в 2024 году</v>
      </c>
      <c r="B128" s="77"/>
      <c r="C128" s="77"/>
      <c r="D128" s="77"/>
      <c r="E128" s="77"/>
      <c r="F128" s="77"/>
      <c r="G128" s="77"/>
      <c r="H128" s="77" t="str">
        <f>"Мероприятия, влияющие на изменение показателя в "&amp;H127&amp;" году"</f>
        <v>Мероприятия, влияющие на изменение показателя в 2024 году</v>
      </c>
      <c r="I128" s="77"/>
      <c r="J128" s="77"/>
      <c r="K128" s="77"/>
      <c r="L128" s="77"/>
      <c r="M128" s="77"/>
      <c r="N128" s="77"/>
      <c r="O128" s="77" t="str">
        <f>"Мероприятия, влияющие на изменение показателя в "&amp;O127&amp;" году"</f>
        <v>Мероприятия, влияющие на изменение показателя в 2024 году</v>
      </c>
      <c r="P128" s="77"/>
      <c r="Q128" s="77"/>
      <c r="R128" s="77"/>
      <c r="S128" s="77"/>
      <c r="T128" s="77"/>
      <c r="U128" s="77"/>
      <c r="V128" s="77" t="str">
        <f>"Мероприятия, влияющие на изменение показателя в "&amp;V127&amp;" году"</f>
        <v>Мероприятия, влияющие на изменение показателя в 2024 году</v>
      </c>
      <c r="W128" s="77"/>
      <c r="X128" s="77"/>
      <c r="Y128" s="77"/>
      <c r="Z128" s="77"/>
      <c r="AA128" s="77"/>
      <c r="AB128" s="77"/>
      <c r="AC128" s="89" t="str">
        <f>"Мероприятия, влияющие на изменение показателя в "&amp;AC127&amp;" году"</f>
        <v>Мероприятия, влияющие на изменение показателя в 2024 году</v>
      </c>
      <c r="AD128" s="89"/>
      <c r="AE128" s="89"/>
      <c r="AF128" s="89"/>
      <c r="AG128" s="89"/>
      <c r="AH128" s="89"/>
      <c r="AI128" s="89"/>
      <c r="AJ128" s="77" t="str">
        <f>"Мероприятия, влияющие на изменение показателя в "&amp;AJ127&amp;" году"</f>
        <v>Мероприятия, влияющие на изменение показателя в 2024 году</v>
      </c>
      <c r="AK128" s="77"/>
      <c r="AL128" s="77"/>
      <c r="AM128" s="77"/>
      <c r="AN128" s="77"/>
      <c r="AO128" s="77"/>
      <c r="AP128" s="77"/>
      <c r="AQ128" s="77" t="str">
        <f>"Мероприятия, влияющие на изменение показателя в "&amp;AQ127&amp;" году"</f>
        <v>Мероприятия, влияющие на изменение показателя в 2024 году</v>
      </c>
      <c r="AR128" s="77"/>
      <c r="AS128" s="77"/>
      <c r="AT128" s="77"/>
      <c r="AU128" s="77"/>
      <c r="AV128" s="77"/>
      <c r="AW128" s="77"/>
    </row>
    <row r="129" spans="1:49" ht="28.5">
      <c r="A129" s="3" t="s">
        <v>0</v>
      </c>
      <c r="B129" s="3" t="s">
        <v>1</v>
      </c>
      <c r="C129" s="3" t="s">
        <v>2</v>
      </c>
      <c r="D129" s="3" t="s">
        <v>6</v>
      </c>
      <c r="E129" s="3" t="s">
        <v>3</v>
      </c>
      <c r="F129" s="3" t="s">
        <v>4</v>
      </c>
      <c r="G129" s="3" t="s">
        <v>5</v>
      </c>
      <c r="H129" s="3" t="s">
        <v>0</v>
      </c>
      <c r="I129" s="3" t="s">
        <v>1</v>
      </c>
      <c r="J129" s="3" t="s">
        <v>2</v>
      </c>
      <c r="K129" s="3" t="s">
        <v>6</v>
      </c>
      <c r="L129" s="3" t="s">
        <v>3</v>
      </c>
      <c r="M129" s="3" t="s">
        <v>4</v>
      </c>
      <c r="N129" s="3" t="s">
        <v>5</v>
      </c>
      <c r="O129" s="3" t="s">
        <v>0</v>
      </c>
      <c r="P129" s="3" t="s">
        <v>1</v>
      </c>
      <c r="Q129" s="3" t="s">
        <v>2</v>
      </c>
      <c r="R129" s="3" t="s">
        <v>6</v>
      </c>
      <c r="S129" s="3" t="s">
        <v>3</v>
      </c>
      <c r="T129" s="3" t="s">
        <v>4</v>
      </c>
      <c r="U129" s="3" t="s">
        <v>5</v>
      </c>
      <c r="V129" s="3" t="s">
        <v>0</v>
      </c>
      <c r="W129" s="3" t="s">
        <v>1</v>
      </c>
      <c r="X129" s="3" t="s">
        <v>2</v>
      </c>
      <c r="Y129" s="3" t="s">
        <v>6</v>
      </c>
      <c r="Z129" s="3" t="s">
        <v>3</v>
      </c>
      <c r="AA129" s="3" t="s">
        <v>4</v>
      </c>
      <c r="AB129" s="3" t="s">
        <v>5</v>
      </c>
      <c r="AC129" s="3" t="s">
        <v>0</v>
      </c>
      <c r="AD129" s="3" t="s">
        <v>1</v>
      </c>
      <c r="AE129" s="3" t="s">
        <v>2</v>
      </c>
      <c r="AF129" s="3" t="s">
        <v>6</v>
      </c>
      <c r="AG129" s="3" t="s">
        <v>3</v>
      </c>
      <c r="AH129" s="3" t="s">
        <v>4</v>
      </c>
      <c r="AI129" s="3" t="s">
        <v>5</v>
      </c>
      <c r="AJ129" s="3" t="s">
        <v>0</v>
      </c>
      <c r="AK129" s="3" t="s">
        <v>1</v>
      </c>
      <c r="AL129" s="3" t="s">
        <v>2</v>
      </c>
      <c r="AM129" s="3" t="s">
        <v>6</v>
      </c>
      <c r="AN129" s="3" t="s">
        <v>3</v>
      </c>
      <c r="AO129" s="3" t="s">
        <v>4</v>
      </c>
      <c r="AP129" s="3" t="s">
        <v>5</v>
      </c>
      <c r="AQ129" s="3" t="s">
        <v>0</v>
      </c>
      <c r="AR129" s="3" t="s">
        <v>1</v>
      </c>
      <c r="AS129" s="3" t="s">
        <v>2</v>
      </c>
      <c r="AT129" s="3" t="s">
        <v>6</v>
      </c>
      <c r="AU129" s="3" t="s">
        <v>3</v>
      </c>
      <c r="AV129" s="3" t="s">
        <v>4</v>
      </c>
      <c r="AW129" s="3" t="s">
        <v>5</v>
      </c>
    </row>
    <row r="130" spans="1:49">
      <c r="A130" s="20"/>
      <c r="B130" s="20"/>
      <c r="C130" s="3"/>
      <c r="D130" s="3"/>
      <c r="E130" s="3"/>
      <c r="F130" s="3"/>
      <c r="G130" s="3"/>
      <c r="H130" s="20"/>
      <c r="I130" s="20"/>
      <c r="J130" s="3"/>
      <c r="K130" s="3"/>
      <c r="L130" s="3"/>
      <c r="M130" s="3"/>
      <c r="N130" s="3"/>
      <c r="O130" s="20"/>
      <c r="P130" s="20"/>
      <c r="Q130" s="3"/>
      <c r="R130" s="3"/>
      <c r="S130" s="3"/>
      <c r="T130" s="3"/>
      <c r="U130" s="3"/>
      <c r="V130" s="20"/>
      <c r="W130" s="20"/>
      <c r="X130" s="3"/>
      <c r="Y130" s="3"/>
      <c r="Z130" s="3"/>
      <c r="AA130" s="3"/>
      <c r="AB130" s="3"/>
      <c r="AC130" s="20"/>
      <c r="AD130" s="20"/>
      <c r="AE130" s="3"/>
      <c r="AF130" s="3"/>
      <c r="AG130" s="3"/>
      <c r="AH130" s="3"/>
      <c r="AI130" s="3"/>
      <c r="AJ130" s="20"/>
      <c r="AK130" s="20"/>
      <c r="AL130" s="3"/>
      <c r="AM130" s="3"/>
      <c r="AN130" s="3"/>
      <c r="AO130" s="3"/>
      <c r="AP130" s="3"/>
      <c r="AQ130" s="20"/>
      <c r="AR130" s="20"/>
      <c r="AS130" s="3"/>
      <c r="AT130" s="3"/>
      <c r="AU130" s="3"/>
      <c r="AV130" s="3"/>
      <c r="AW130" s="3"/>
    </row>
    <row r="131" spans="1:49">
      <c r="A131" s="20"/>
      <c r="B131" s="20"/>
      <c r="C131" s="3"/>
      <c r="D131" s="3"/>
      <c r="E131" s="3"/>
      <c r="F131" s="3"/>
      <c r="G131" s="3"/>
      <c r="H131" s="20"/>
      <c r="I131" s="20"/>
      <c r="J131" s="3"/>
      <c r="K131" s="3"/>
      <c r="L131" s="3"/>
      <c r="M131" s="3"/>
      <c r="N131" s="3"/>
      <c r="O131" s="20"/>
      <c r="P131" s="20"/>
      <c r="Q131" s="3"/>
      <c r="R131" s="3"/>
      <c r="S131" s="3"/>
      <c r="T131" s="3"/>
      <c r="U131" s="3"/>
      <c r="V131" s="20"/>
      <c r="W131" s="20"/>
      <c r="X131" s="3"/>
      <c r="Y131" s="3"/>
      <c r="Z131" s="3"/>
      <c r="AA131" s="3"/>
      <c r="AB131" s="3"/>
      <c r="AC131" s="20"/>
      <c r="AD131" s="20"/>
      <c r="AE131" s="3"/>
      <c r="AF131" s="3"/>
      <c r="AG131" s="3"/>
      <c r="AH131" s="3"/>
      <c r="AI131" s="3"/>
      <c r="AJ131" s="20"/>
      <c r="AK131" s="20"/>
      <c r="AL131" s="3"/>
      <c r="AM131" s="3"/>
      <c r="AN131" s="3"/>
      <c r="AO131" s="3"/>
      <c r="AP131" s="3"/>
      <c r="AQ131" s="20"/>
      <c r="AR131" s="20"/>
      <c r="AS131" s="3"/>
      <c r="AT131" s="3"/>
      <c r="AU131" s="3"/>
      <c r="AV131" s="3"/>
      <c r="AW131" s="3"/>
    </row>
    <row r="132" spans="1:49">
      <c r="A132" s="20"/>
      <c r="B132" s="20"/>
      <c r="C132" s="3"/>
      <c r="D132" s="3"/>
      <c r="E132" s="3"/>
      <c r="F132" s="3"/>
      <c r="G132" s="3"/>
      <c r="H132" s="20"/>
      <c r="I132" s="20"/>
      <c r="J132" s="3"/>
      <c r="K132" s="3"/>
      <c r="L132" s="3"/>
      <c r="M132" s="3"/>
      <c r="N132" s="3"/>
      <c r="O132" s="20"/>
      <c r="P132" s="20"/>
      <c r="Q132" s="3"/>
      <c r="R132" s="3"/>
      <c r="S132" s="3"/>
      <c r="T132" s="3"/>
      <c r="U132" s="3"/>
      <c r="V132" s="20"/>
      <c r="W132" s="20"/>
      <c r="X132" s="3"/>
      <c r="Y132" s="3"/>
      <c r="Z132" s="3"/>
      <c r="AA132" s="3"/>
      <c r="AB132" s="3"/>
      <c r="AC132" s="20"/>
      <c r="AD132" s="20"/>
      <c r="AE132" s="3"/>
      <c r="AF132" s="3"/>
      <c r="AG132" s="3"/>
      <c r="AH132" s="3"/>
      <c r="AI132" s="3"/>
      <c r="AJ132" s="20"/>
      <c r="AK132" s="20"/>
      <c r="AL132" s="3"/>
      <c r="AM132" s="3"/>
      <c r="AN132" s="3"/>
      <c r="AO132" s="3"/>
      <c r="AP132" s="3"/>
      <c r="AQ132" s="20"/>
      <c r="AR132" s="20"/>
      <c r="AS132" s="3"/>
      <c r="AT132" s="3"/>
      <c r="AU132" s="3"/>
      <c r="AV132" s="3"/>
      <c r="AW132" s="3"/>
    </row>
    <row r="133" spans="1:49">
      <c r="A133" s="20"/>
      <c r="B133" s="20"/>
      <c r="C133" s="3"/>
      <c r="D133" s="3"/>
      <c r="E133" s="3"/>
      <c r="F133" s="3"/>
      <c r="G133" s="3"/>
      <c r="H133" s="20"/>
      <c r="I133" s="20"/>
      <c r="J133" s="3"/>
      <c r="K133" s="3"/>
      <c r="L133" s="3"/>
      <c r="M133" s="3"/>
      <c r="N133" s="3"/>
      <c r="O133" s="20"/>
      <c r="P133" s="20"/>
      <c r="Q133" s="3"/>
      <c r="R133" s="3"/>
      <c r="S133" s="3"/>
      <c r="T133" s="3"/>
      <c r="U133" s="3"/>
      <c r="V133" s="20"/>
      <c r="W133" s="20"/>
      <c r="X133" s="3"/>
      <c r="Y133" s="3"/>
      <c r="Z133" s="3"/>
      <c r="AA133" s="3"/>
      <c r="AB133" s="3"/>
      <c r="AC133" s="20"/>
      <c r="AD133" s="20"/>
      <c r="AE133" s="3"/>
      <c r="AF133" s="3"/>
      <c r="AG133" s="3"/>
      <c r="AH133" s="3"/>
      <c r="AI133" s="3"/>
      <c r="AJ133" s="20"/>
      <c r="AK133" s="20"/>
      <c r="AL133" s="3"/>
      <c r="AM133" s="3"/>
      <c r="AN133" s="3"/>
      <c r="AO133" s="3"/>
      <c r="AP133" s="3"/>
      <c r="AQ133" s="20"/>
      <c r="AR133" s="20"/>
      <c r="AS133" s="3"/>
      <c r="AT133" s="3"/>
      <c r="AU133" s="3"/>
      <c r="AV133" s="3"/>
      <c r="AW133" s="3"/>
    </row>
    <row r="134" spans="1:49">
      <c r="A134" s="20"/>
      <c r="B134" s="20"/>
      <c r="C134" s="3"/>
      <c r="D134" s="3"/>
      <c r="E134" s="3"/>
      <c r="F134" s="3"/>
      <c r="G134" s="3"/>
      <c r="H134" s="20"/>
      <c r="I134" s="20"/>
      <c r="J134" s="3"/>
      <c r="K134" s="3"/>
      <c r="L134" s="3"/>
      <c r="M134" s="3"/>
      <c r="N134" s="3"/>
      <c r="O134" s="20"/>
      <c r="P134" s="20"/>
      <c r="Q134" s="3"/>
      <c r="R134" s="3"/>
      <c r="S134" s="3"/>
      <c r="T134" s="3"/>
      <c r="U134" s="3"/>
      <c r="V134" s="20"/>
      <c r="W134" s="20"/>
      <c r="X134" s="3"/>
      <c r="Y134" s="3"/>
      <c r="Z134" s="3"/>
      <c r="AA134" s="3"/>
      <c r="AB134" s="3"/>
      <c r="AC134" s="20"/>
      <c r="AD134" s="20"/>
      <c r="AE134" s="3"/>
      <c r="AF134" s="3"/>
      <c r="AG134" s="3"/>
      <c r="AH134" s="3"/>
      <c r="AI134" s="3"/>
      <c r="AJ134" s="20"/>
      <c r="AK134" s="20"/>
      <c r="AL134" s="3"/>
      <c r="AM134" s="3"/>
      <c r="AN134" s="3"/>
      <c r="AO134" s="3"/>
      <c r="AP134" s="3"/>
      <c r="AQ134" s="20"/>
      <c r="AR134" s="20"/>
      <c r="AS134" s="3"/>
      <c r="AT134" s="3"/>
      <c r="AU134" s="3"/>
      <c r="AV134" s="3"/>
      <c r="AW134" s="3"/>
    </row>
    <row r="135" spans="1:49">
      <c r="A135" s="20"/>
      <c r="B135" s="20"/>
      <c r="C135" s="3"/>
      <c r="D135" s="3"/>
      <c r="E135" s="3"/>
      <c r="F135" s="3"/>
      <c r="G135" s="3"/>
      <c r="H135" s="20"/>
      <c r="I135" s="20"/>
      <c r="J135" s="3"/>
      <c r="K135" s="3"/>
      <c r="L135" s="3"/>
      <c r="M135" s="3"/>
      <c r="N135" s="3"/>
      <c r="O135" s="20"/>
      <c r="P135" s="20"/>
      <c r="Q135" s="3"/>
      <c r="R135" s="3"/>
      <c r="S135" s="3"/>
      <c r="T135" s="3"/>
      <c r="U135" s="3"/>
      <c r="V135" s="20"/>
      <c r="W135" s="20"/>
      <c r="X135" s="3"/>
      <c r="Y135" s="3"/>
      <c r="Z135" s="3"/>
      <c r="AA135" s="3"/>
      <c r="AB135" s="3"/>
      <c r="AC135" s="20"/>
      <c r="AD135" s="20"/>
      <c r="AE135" s="3"/>
      <c r="AF135" s="3"/>
      <c r="AG135" s="3"/>
      <c r="AH135" s="3"/>
      <c r="AI135" s="3"/>
      <c r="AJ135" s="20"/>
      <c r="AK135" s="20"/>
      <c r="AL135" s="3"/>
      <c r="AM135" s="3"/>
      <c r="AN135" s="3"/>
      <c r="AO135" s="3"/>
      <c r="AP135" s="3"/>
      <c r="AQ135" s="20"/>
      <c r="AR135" s="20"/>
      <c r="AS135" s="3"/>
      <c r="AT135" s="3"/>
      <c r="AU135" s="3"/>
      <c r="AV135" s="3"/>
      <c r="AW135" s="3"/>
    </row>
    <row r="136" spans="1:49">
      <c r="A136" s="20"/>
      <c r="B136" s="20"/>
      <c r="C136" s="3"/>
      <c r="D136" s="3"/>
      <c r="E136" s="3"/>
      <c r="F136" s="3"/>
      <c r="G136" s="3"/>
      <c r="H136" s="20"/>
      <c r="I136" s="20"/>
      <c r="J136" s="3"/>
      <c r="K136" s="3"/>
      <c r="L136" s="3"/>
      <c r="M136" s="3"/>
      <c r="N136" s="3"/>
      <c r="O136" s="20"/>
      <c r="P136" s="20"/>
      <c r="Q136" s="3"/>
      <c r="R136" s="3"/>
      <c r="S136" s="3"/>
      <c r="T136" s="3"/>
      <c r="U136" s="3"/>
      <c r="V136" s="20"/>
      <c r="W136" s="20"/>
      <c r="X136" s="3"/>
      <c r="Y136" s="3"/>
      <c r="Z136" s="3"/>
      <c r="AA136" s="3"/>
      <c r="AB136" s="3"/>
      <c r="AC136" s="20"/>
      <c r="AD136" s="20"/>
      <c r="AE136" s="3"/>
      <c r="AF136" s="3"/>
      <c r="AG136" s="3"/>
      <c r="AH136" s="3"/>
      <c r="AI136" s="3"/>
      <c r="AJ136" s="20"/>
      <c r="AK136" s="20"/>
      <c r="AL136" s="3"/>
      <c r="AM136" s="3"/>
      <c r="AN136" s="3"/>
      <c r="AO136" s="3"/>
      <c r="AP136" s="3"/>
      <c r="AQ136" s="20"/>
      <c r="AR136" s="20"/>
      <c r="AS136" s="3"/>
      <c r="AT136" s="3"/>
      <c r="AU136" s="3"/>
      <c r="AV136" s="3"/>
      <c r="AW136" s="3"/>
    </row>
    <row r="137" spans="1:49">
      <c r="A137" s="20"/>
      <c r="B137" s="20"/>
      <c r="C137" s="3"/>
      <c r="D137" s="3"/>
      <c r="E137" s="3"/>
      <c r="F137" s="3"/>
      <c r="G137" s="3"/>
      <c r="H137" s="20"/>
      <c r="I137" s="20"/>
      <c r="J137" s="3"/>
      <c r="K137" s="3"/>
      <c r="L137" s="3"/>
      <c r="M137" s="3"/>
      <c r="N137" s="3"/>
      <c r="O137" s="20"/>
      <c r="P137" s="20"/>
      <c r="Q137" s="3"/>
      <c r="R137" s="3"/>
      <c r="S137" s="3"/>
      <c r="T137" s="3"/>
      <c r="U137" s="3"/>
      <c r="V137" s="20"/>
      <c r="W137" s="20"/>
      <c r="X137" s="3"/>
      <c r="Y137" s="3"/>
      <c r="Z137" s="3"/>
      <c r="AA137" s="3"/>
      <c r="AB137" s="3"/>
      <c r="AC137" s="20"/>
      <c r="AD137" s="20"/>
      <c r="AE137" s="3"/>
      <c r="AF137" s="3"/>
      <c r="AG137" s="3"/>
      <c r="AH137" s="3"/>
      <c r="AI137" s="3"/>
      <c r="AJ137" s="20"/>
      <c r="AK137" s="20"/>
      <c r="AL137" s="3"/>
      <c r="AM137" s="3"/>
      <c r="AN137" s="3"/>
      <c r="AO137" s="3"/>
      <c r="AP137" s="3"/>
      <c r="AQ137" s="20"/>
      <c r="AR137" s="20"/>
      <c r="AS137" s="3"/>
      <c r="AT137" s="3"/>
      <c r="AU137" s="3"/>
      <c r="AV137" s="3"/>
      <c r="AW137" s="3"/>
    </row>
    <row r="138" spans="1:49">
      <c r="A138" s="20"/>
      <c r="B138" s="20"/>
      <c r="C138" s="3"/>
      <c r="D138" s="3"/>
      <c r="E138" s="3"/>
      <c r="F138" s="3"/>
      <c r="G138" s="3"/>
      <c r="H138" s="20"/>
      <c r="I138" s="20"/>
      <c r="J138" s="3"/>
      <c r="K138" s="3"/>
      <c r="L138" s="3"/>
      <c r="M138" s="3"/>
      <c r="N138" s="3"/>
      <c r="O138" s="20"/>
      <c r="P138" s="20"/>
      <c r="Q138" s="3"/>
      <c r="R138" s="3"/>
      <c r="S138" s="3"/>
      <c r="T138" s="3"/>
      <c r="U138" s="3"/>
      <c r="V138" s="20"/>
      <c r="W138" s="20"/>
      <c r="X138" s="3"/>
      <c r="Y138" s="3"/>
      <c r="Z138" s="3"/>
      <c r="AA138" s="3"/>
      <c r="AB138" s="3"/>
      <c r="AC138" s="20"/>
      <c r="AD138" s="20"/>
      <c r="AE138" s="3"/>
      <c r="AF138" s="3"/>
      <c r="AG138" s="3"/>
      <c r="AH138" s="3"/>
      <c r="AI138" s="3"/>
      <c r="AJ138" s="20"/>
      <c r="AK138" s="20"/>
      <c r="AL138" s="3"/>
      <c r="AM138" s="3"/>
      <c r="AN138" s="3"/>
      <c r="AO138" s="3"/>
      <c r="AP138" s="3"/>
      <c r="AQ138" s="20"/>
      <c r="AR138" s="20"/>
      <c r="AS138" s="3"/>
      <c r="AT138" s="3"/>
      <c r="AU138" s="3"/>
      <c r="AV138" s="3"/>
      <c r="AW138" s="3"/>
    </row>
    <row r="139" spans="1:49">
      <c r="A139" s="20"/>
      <c r="B139" s="20"/>
      <c r="C139" s="3"/>
      <c r="D139" s="3"/>
      <c r="E139" s="3"/>
      <c r="F139" s="3"/>
      <c r="G139" s="3"/>
      <c r="H139" s="20"/>
      <c r="I139" s="20"/>
      <c r="J139" s="3"/>
      <c r="K139" s="3"/>
      <c r="L139" s="3"/>
      <c r="M139" s="3"/>
      <c r="N139" s="3"/>
      <c r="O139" s="20"/>
      <c r="P139" s="20"/>
      <c r="Q139" s="3"/>
      <c r="R139" s="3"/>
      <c r="S139" s="3"/>
      <c r="T139" s="3"/>
      <c r="U139" s="3"/>
      <c r="V139" s="20"/>
      <c r="W139" s="20"/>
      <c r="X139" s="3"/>
      <c r="Y139" s="3"/>
      <c r="Z139" s="3"/>
      <c r="AA139" s="3"/>
      <c r="AB139" s="3"/>
      <c r="AC139" s="20"/>
      <c r="AD139" s="20"/>
      <c r="AE139" s="3"/>
      <c r="AF139" s="3"/>
      <c r="AG139" s="3"/>
      <c r="AH139" s="3"/>
      <c r="AI139" s="3"/>
      <c r="AJ139" s="20"/>
      <c r="AK139" s="20"/>
      <c r="AL139" s="3"/>
      <c r="AM139" s="3"/>
      <c r="AN139" s="3"/>
      <c r="AO139" s="3"/>
      <c r="AP139" s="3"/>
      <c r="AQ139" s="20"/>
      <c r="AR139" s="20"/>
      <c r="AS139" s="3"/>
      <c r="AT139" s="3"/>
      <c r="AU139" s="3"/>
      <c r="AV139" s="3"/>
      <c r="AW139" s="3"/>
    </row>
    <row r="140" spans="1:49">
      <c r="A140" s="20"/>
      <c r="B140" s="20"/>
      <c r="C140" s="3"/>
      <c r="D140" s="3"/>
      <c r="E140" s="3"/>
      <c r="F140" s="3"/>
      <c r="G140" s="3"/>
      <c r="H140" s="20"/>
      <c r="I140" s="20"/>
      <c r="J140" s="3"/>
      <c r="K140" s="3"/>
      <c r="L140" s="3"/>
      <c r="M140" s="3"/>
      <c r="N140" s="3"/>
      <c r="O140" s="20"/>
      <c r="P140" s="20"/>
      <c r="Q140" s="3"/>
      <c r="R140" s="3"/>
      <c r="S140" s="3"/>
      <c r="T140" s="3"/>
      <c r="U140" s="3"/>
      <c r="V140" s="20"/>
      <c r="W140" s="20"/>
      <c r="X140" s="3"/>
      <c r="Y140" s="3"/>
      <c r="Z140" s="3"/>
      <c r="AA140" s="3"/>
      <c r="AB140" s="3"/>
      <c r="AC140" s="20"/>
      <c r="AD140" s="20"/>
      <c r="AE140" s="3"/>
      <c r="AF140" s="3"/>
      <c r="AG140" s="3"/>
      <c r="AH140" s="3"/>
      <c r="AI140" s="3"/>
      <c r="AJ140" s="20"/>
      <c r="AK140" s="20"/>
      <c r="AL140" s="3"/>
      <c r="AM140" s="3"/>
      <c r="AN140" s="3"/>
      <c r="AO140" s="3"/>
      <c r="AP140" s="3"/>
      <c r="AQ140" s="20"/>
      <c r="AR140" s="20"/>
      <c r="AS140" s="3"/>
      <c r="AT140" s="3"/>
      <c r="AU140" s="3"/>
      <c r="AV140" s="3"/>
      <c r="AW140" s="3"/>
    </row>
    <row r="141" spans="1:49">
      <c r="A141" s="20"/>
      <c r="B141" s="20"/>
      <c r="C141" s="3"/>
      <c r="D141" s="3"/>
      <c r="E141" s="3"/>
      <c r="F141" s="3"/>
      <c r="G141" s="3"/>
      <c r="H141" s="20"/>
      <c r="I141" s="20"/>
      <c r="J141" s="3"/>
      <c r="K141" s="3"/>
      <c r="L141" s="3"/>
      <c r="M141" s="3"/>
      <c r="N141" s="3"/>
      <c r="O141" s="20"/>
      <c r="P141" s="20"/>
      <c r="Q141" s="3"/>
      <c r="R141" s="3"/>
      <c r="S141" s="3"/>
      <c r="T141" s="3"/>
      <c r="U141" s="3"/>
      <c r="V141" s="20"/>
      <c r="W141" s="20"/>
      <c r="X141" s="3"/>
      <c r="Y141" s="3"/>
      <c r="Z141" s="3"/>
      <c r="AA141" s="3"/>
      <c r="AB141" s="3"/>
      <c r="AC141" s="20"/>
      <c r="AD141" s="20"/>
      <c r="AE141" s="3"/>
      <c r="AF141" s="3"/>
      <c r="AG141" s="3"/>
      <c r="AH141" s="3"/>
      <c r="AI141" s="3"/>
      <c r="AJ141" s="20"/>
      <c r="AK141" s="20"/>
      <c r="AL141" s="3"/>
      <c r="AM141" s="3"/>
      <c r="AN141" s="3"/>
      <c r="AO141" s="3"/>
      <c r="AP141" s="3"/>
      <c r="AQ141" s="20"/>
      <c r="AR141" s="20"/>
      <c r="AS141" s="3"/>
      <c r="AT141" s="3"/>
      <c r="AU141" s="3"/>
      <c r="AV141" s="3"/>
      <c r="AW141" s="3"/>
    </row>
    <row r="142" spans="1:49">
      <c r="A142" s="20"/>
      <c r="B142" s="20"/>
      <c r="C142" s="3"/>
      <c r="D142" s="3"/>
      <c r="E142" s="3"/>
      <c r="F142" s="3"/>
      <c r="G142" s="3"/>
      <c r="H142" s="20"/>
      <c r="I142" s="20"/>
      <c r="J142" s="3"/>
      <c r="K142" s="3"/>
      <c r="L142" s="3"/>
      <c r="M142" s="3"/>
      <c r="N142" s="3"/>
      <c r="O142" s="20"/>
      <c r="P142" s="20"/>
      <c r="Q142" s="3"/>
      <c r="R142" s="3"/>
      <c r="S142" s="3"/>
      <c r="T142" s="3"/>
      <c r="U142" s="3"/>
      <c r="V142" s="20"/>
      <c r="W142" s="20"/>
      <c r="X142" s="3"/>
      <c r="Y142" s="3"/>
      <c r="Z142" s="3"/>
      <c r="AA142" s="3"/>
      <c r="AB142" s="3"/>
      <c r="AC142" s="20"/>
      <c r="AD142" s="20"/>
      <c r="AE142" s="3"/>
      <c r="AF142" s="3"/>
      <c r="AG142" s="3"/>
      <c r="AH142" s="3"/>
      <c r="AI142" s="3"/>
      <c r="AJ142" s="20"/>
      <c r="AK142" s="20"/>
      <c r="AL142" s="3"/>
      <c r="AM142" s="3"/>
      <c r="AN142" s="3"/>
      <c r="AO142" s="3"/>
      <c r="AP142" s="3"/>
      <c r="AQ142" s="20"/>
      <c r="AR142" s="20"/>
      <c r="AS142" s="3"/>
      <c r="AT142" s="3"/>
      <c r="AU142" s="3"/>
      <c r="AV142" s="3"/>
      <c r="AW142" s="3"/>
    </row>
    <row r="143" spans="1:49">
      <c r="A143" s="20"/>
      <c r="B143" s="20"/>
      <c r="C143" s="3"/>
      <c r="D143" s="3"/>
      <c r="E143" s="3"/>
      <c r="F143" s="3"/>
      <c r="G143" s="3"/>
      <c r="H143" s="20"/>
      <c r="I143" s="20"/>
      <c r="J143" s="3"/>
      <c r="K143" s="3"/>
      <c r="L143" s="3"/>
      <c r="M143" s="3"/>
      <c r="N143" s="3"/>
      <c r="O143" s="20"/>
      <c r="P143" s="20"/>
      <c r="Q143" s="3"/>
      <c r="R143" s="3"/>
      <c r="S143" s="3"/>
      <c r="T143" s="3"/>
      <c r="U143" s="3"/>
      <c r="V143" s="20"/>
      <c r="W143" s="20"/>
      <c r="X143" s="3"/>
      <c r="Y143" s="3"/>
      <c r="Z143" s="3"/>
      <c r="AA143" s="3"/>
      <c r="AB143" s="3"/>
      <c r="AC143" s="20"/>
      <c r="AD143" s="20"/>
      <c r="AE143" s="3"/>
      <c r="AF143" s="3"/>
      <c r="AG143" s="3"/>
      <c r="AH143" s="3"/>
      <c r="AI143" s="3"/>
      <c r="AJ143" s="20"/>
      <c r="AK143" s="20"/>
      <c r="AL143" s="3"/>
      <c r="AM143" s="3"/>
      <c r="AN143" s="3"/>
      <c r="AO143" s="3"/>
      <c r="AP143" s="3"/>
      <c r="AQ143" s="20"/>
      <c r="AR143" s="20"/>
      <c r="AS143" s="3"/>
      <c r="AT143" s="3"/>
      <c r="AU143" s="3"/>
      <c r="AV143" s="3"/>
      <c r="AW143" s="3"/>
    </row>
    <row r="144" spans="1:49">
      <c r="A144" s="20"/>
      <c r="B144" s="20"/>
      <c r="C144" s="3"/>
      <c r="D144" s="3"/>
      <c r="E144" s="3"/>
      <c r="F144" s="3"/>
      <c r="G144" s="3"/>
      <c r="H144" s="20"/>
      <c r="I144" s="20"/>
      <c r="J144" s="3"/>
      <c r="K144" s="3"/>
      <c r="L144" s="3"/>
      <c r="M144" s="3"/>
      <c r="N144" s="3"/>
      <c r="O144" s="20"/>
      <c r="P144" s="20"/>
      <c r="Q144" s="3"/>
      <c r="R144" s="3"/>
      <c r="S144" s="3"/>
      <c r="T144" s="3"/>
      <c r="U144" s="3"/>
      <c r="V144" s="20"/>
      <c r="W144" s="20"/>
      <c r="X144" s="3"/>
      <c r="Y144" s="3"/>
      <c r="Z144" s="3"/>
      <c r="AA144" s="3"/>
      <c r="AB144" s="3"/>
      <c r="AC144" s="20"/>
      <c r="AD144" s="20"/>
      <c r="AE144" s="3"/>
      <c r="AF144" s="3"/>
      <c r="AG144" s="3"/>
      <c r="AH144" s="3"/>
      <c r="AI144" s="3"/>
      <c r="AJ144" s="20"/>
      <c r="AK144" s="20"/>
      <c r="AL144" s="3"/>
      <c r="AM144" s="3"/>
      <c r="AN144" s="3"/>
      <c r="AO144" s="3"/>
      <c r="AP144" s="3"/>
      <c r="AQ144" s="20"/>
      <c r="AR144" s="20"/>
      <c r="AS144" s="3"/>
      <c r="AT144" s="3"/>
      <c r="AU144" s="3"/>
      <c r="AV144" s="3"/>
      <c r="AW144" s="3"/>
    </row>
    <row r="145" spans="1:49" ht="90.6" customHeight="1" thickBot="1">
      <c r="A145" s="80" t="s">
        <v>7</v>
      </c>
      <c r="B145" s="80"/>
      <c r="C145" s="77" t="str">
        <f>C124</f>
        <v>Уровень занятости женщин, имеющих детей дошкольного возраста, процент</v>
      </c>
      <c r="D145" s="77"/>
      <c r="E145" s="77"/>
      <c r="F145" s="77"/>
      <c r="G145" s="77"/>
      <c r="H145" s="80" t="s">
        <v>7</v>
      </c>
      <c r="I145" s="80"/>
      <c r="J145" s="77" t="str">
        <f>J124</f>
        <v>Численность женщин, находящихся в отпуске по уходу за ребенком в возрасте до трех лет, прошедших профессиональное обучение и дополнительное профессиональное образование, человек</v>
      </c>
      <c r="K145" s="77"/>
      <c r="L145" s="77"/>
      <c r="M145" s="77"/>
      <c r="N145" s="77"/>
      <c r="O145" s="80" t="s">
        <v>7</v>
      </c>
      <c r="P145" s="80"/>
      <c r="Q145" s="77" t="str">
        <f>Q124</f>
        <v>Численность воспитанников в возрасте до трех лет, посещающих государственные и муниципальные образовательные организации, осуществляющие образовательную деятельность по образовательным программам дошкольного образования и присмотр и уход, человек</v>
      </c>
      <c r="R145" s="77"/>
      <c r="S145" s="77"/>
      <c r="T145" s="77"/>
      <c r="U145" s="77"/>
      <c r="V145" s="80" t="s">
        <v>7</v>
      </c>
      <c r="W145" s="80"/>
      <c r="X145" s="77" t="str">
        <f>X124</f>
        <v>Численность воспитанников в возрасте до трех лет, посещающих частные организации, осуществляющие образовательную деятельность по образовательным программам дошкольного образования и присмотр и уход, человек</v>
      </c>
      <c r="Y145" s="77"/>
      <c r="Z145" s="77"/>
      <c r="AA145" s="77"/>
      <c r="AB145" s="77"/>
      <c r="AC145" s="92" t="s">
        <v>7</v>
      </c>
      <c r="AD145" s="92"/>
      <c r="AE145" s="91" t="str">
        <f>AE124</f>
        <v>Доступность дошкольного образования для детей в возрасте от полутора до трех лет, проценты</v>
      </c>
      <c r="AF145" s="91"/>
      <c r="AG145" s="91"/>
      <c r="AH145" s="91"/>
      <c r="AI145" s="91"/>
      <c r="AJ145" s="80" t="s">
        <v>7</v>
      </c>
      <c r="AK145" s="80"/>
      <c r="AL145" s="77" t="str">
        <f>AL124</f>
        <v>Удельный вес численности детей в возрасте до трех лет, получающих дошкольное образование в частных организациях, осуществляющих образовательную деятельность по образовательным программам дошкольного образования и присмотр и уход в общей численности детей в возрасте до трех лет, получающих дошкольное образование в организациях, осуществляющих образовательную деятельность по образовательным программам дошкольного образования, и присмотр и уход, проценты</v>
      </c>
      <c r="AM145" s="77"/>
      <c r="AN145" s="77"/>
      <c r="AO145" s="77"/>
      <c r="AP145" s="77"/>
      <c r="AQ145" s="80" t="s">
        <v>7</v>
      </c>
      <c r="AR145" s="80"/>
      <c r="AS145" s="77" t="str">
        <f>AS124</f>
        <v>Охват детей в возрасте до трех лет, получающих дошкольное образование в государственных, муниципальных и частных организациях, осуществляющих образовательную деятельность по образовательным программам дошкольного образования и присмотр и уход, в общей численности детей в возрасте до трех лет, проценты</v>
      </c>
      <c r="AT145" s="77"/>
      <c r="AU145" s="77"/>
      <c r="AV145" s="77"/>
      <c r="AW145" s="77"/>
    </row>
    <row r="146" spans="1:49" ht="27" customHeight="1" thickBot="1">
      <c r="A146" s="80" t="str">
        <f>"Значение регионального проекта на конец "&amp;A127&amp;" года (справочно)"</f>
        <v>Значение регионального проекта на конец 2024 года (справочно)</v>
      </c>
      <c r="B146" s="80"/>
      <c r="C146" s="80"/>
      <c r="D146" s="4">
        <f>G11</f>
        <v>68.2</v>
      </c>
      <c r="H146" s="80" t="str">
        <f>"Значение регионального проекта на конец "&amp;H127&amp;" года (справочно)"</f>
        <v>Значение регионального проекта на конец 2024 года (справочно)</v>
      </c>
      <c r="I146" s="80"/>
      <c r="J146" s="80"/>
      <c r="K146" s="4">
        <f>N11</f>
        <v>1076</v>
      </c>
      <c r="O146" s="80" t="str">
        <f>"Значение регионального проекта на конец "&amp;O127&amp;" года (справочно)"</f>
        <v>Значение регионального проекта на конец 2024 года (справочно)</v>
      </c>
      <c r="P146" s="80"/>
      <c r="Q146" s="80"/>
      <c r="R146" s="4">
        <f>U11</f>
        <v>21863</v>
      </c>
      <c r="V146" s="80" t="str">
        <f>"Значение регионального проекта на конец "&amp;V127&amp;" года (справочно)"</f>
        <v>Значение регионального проекта на конец 2024 года (справочно)</v>
      </c>
      <c r="W146" s="80"/>
      <c r="X146" s="80"/>
      <c r="Y146" s="4">
        <f>AB11</f>
        <v>310</v>
      </c>
      <c r="AC146" s="80" t="str">
        <f>"Значение регионального проекта на конец "&amp;AC127&amp;" года (справочно)"</f>
        <v>Значение регионального проекта на конец 2024 года (справочно)</v>
      </c>
      <c r="AD146" s="80"/>
      <c r="AE146" s="90"/>
      <c r="AF146" s="4">
        <f>AI11</f>
        <v>100</v>
      </c>
      <c r="AJ146" s="80" t="str">
        <f>"Значение регионального проекта на конец "&amp;AJ127&amp;" года (справочно)"</f>
        <v>Значение регионального проекта на конец 2024 года (справочно)</v>
      </c>
      <c r="AK146" s="80"/>
      <c r="AL146" s="80"/>
      <c r="AM146" s="4">
        <f>AP11</f>
        <v>1.4</v>
      </c>
      <c r="AQ146" s="80" t="str">
        <f>"Значение регионального проекта на конец "&amp;AQ127&amp;" года (справочно)"</f>
        <v>Значение регионального проекта на конец 2024 года (справочно)</v>
      </c>
      <c r="AR146" s="80"/>
      <c r="AS146" s="80"/>
      <c r="AT146" s="4">
        <f>AW11</f>
        <v>25.3</v>
      </c>
    </row>
    <row r="147" spans="1:49" ht="27" customHeight="1" thickBot="1">
      <c r="A147" s="80" t="str">
        <f>"Значение по муниципалитету на конец "&amp;A127&amp;" года"</f>
        <v>Значение по муниципалитету на конец 2024 года</v>
      </c>
      <c r="B147" s="80"/>
      <c r="C147" s="80"/>
      <c r="D147" s="4" t="str">
        <f>G14</f>
        <v>???</v>
      </c>
      <c r="H147" s="80" t="str">
        <f>"Значение по муниципалитету на конец "&amp;H127&amp;" года"</f>
        <v>Значение по муниципалитету на конец 2024 года</v>
      </c>
      <c r="I147" s="80"/>
      <c r="J147" s="80"/>
      <c r="K147" s="4" t="str">
        <f>N14</f>
        <v>???</v>
      </c>
      <c r="O147" s="80" t="str">
        <f>"Значение по муниципалитету на конец "&amp;O127&amp;" года"</f>
        <v>Значение по муниципалитету на конец 2024 года</v>
      </c>
      <c r="P147" s="80"/>
      <c r="Q147" s="80"/>
      <c r="R147" s="4" t="str">
        <f>U14</f>
        <v>???</v>
      </c>
      <c r="V147" s="80" t="str">
        <f>"Значение по муниципалитету на конец "&amp;V127&amp;" года"</f>
        <v>Значение по муниципалитету на конец 2024 года</v>
      </c>
      <c r="W147" s="80"/>
      <c r="X147" s="80"/>
      <c r="Y147" s="4" t="str">
        <f>AB14</f>
        <v>???</v>
      </c>
      <c r="AC147" s="80" t="str">
        <f>"Значение по муниципалитету на конец "&amp;AC127&amp;" года"</f>
        <v>Значение по муниципалитету на конец 2024 года</v>
      </c>
      <c r="AD147" s="80"/>
      <c r="AE147" s="90"/>
      <c r="AF147" s="4" t="str">
        <f>AI14</f>
        <v>???</v>
      </c>
      <c r="AJ147" s="80" t="str">
        <f>"Значение по муниципалитету на конец "&amp;AJ127&amp;" года"</f>
        <v>Значение по муниципалитету на конец 2024 года</v>
      </c>
      <c r="AK147" s="80"/>
      <c r="AL147" s="80"/>
      <c r="AM147" s="4" t="str">
        <f>AP14</f>
        <v>???</v>
      </c>
      <c r="AQ147" s="80" t="str">
        <f>"Значение по муниципалитету на конец "&amp;AQ127&amp;" года"</f>
        <v>Значение по муниципалитету на конец 2024 года</v>
      </c>
      <c r="AR147" s="80"/>
      <c r="AS147" s="80"/>
      <c r="AT147" s="4" t="str">
        <f>AW14</f>
        <v>???</v>
      </c>
    </row>
  </sheetData>
  <mergeCells count="343">
    <mergeCell ref="A5:B5"/>
    <mergeCell ref="C5:G5"/>
    <mergeCell ref="H5:I5"/>
    <mergeCell ref="J5:N5"/>
    <mergeCell ref="O5:P5"/>
    <mergeCell ref="Q5:U5"/>
    <mergeCell ref="A4:B4"/>
    <mergeCell ref="C4:G4"/>
    <mergeCell ref="H4:I4"/>
    <mergeCell ref="J4:N4"/>
    <mergeCell ref="O4:P4"/>
    <mergeCell ref="Q4:U4"/>
    <mergeCell ref="A9:G9"/>
    <mergeCell ref="H9:N9"/>
    <mergeCell ref="O9:U9"/>
    <mergeCell ref="A12:G12"/>
    <mergeCell ref="H12:N12"/>
    <mergeCell ref="O12:U12"/>
    <mergeCell ref="A8:B8"/>
    <mergeCell ref="C8:G8"/>
    <mergeCell ref="H8:I8"/>
    <mergeCell ref="J8:N8"/>
    <mergeCell ref="O8:P8"/>
    <mergeCell ref="Q8:U8"/>
    <mergeCell ref="A18:G18"/>
    <mergeCell ref="H18:N18"/>
    <mergeCell ref="O18:U18"/>
    <mergeCell ref="A19:B19"/>
    <mergeCell ref="C19:G19"/>
    <mergeCell ref="H19:I19"/>
    <mergeCell ref="J19:N19"/>
    <mergeCell ref="O19:P19"/>
    <mergeCell ref="Q19:U19"/>
    <mergeCell ref="B22:G22"/>
    <mergeCell ref="I22:N22"/>
    <mergeCell ref="P22:U22"/>
    <mergeCell ref="A23:G23"/>
    <mergeCell ref="H23:N23"/>
    <mergeCell ref="O23:U23"/>
    <mergeCell ref="A20:C20"/>
    <mergeCell ref="H20:J20"/>
    <mergeCell ref="O20:Q20"/>
    <mergeCell ref="A21:C21"/>
    <mergeCell ref="H21:J21"/>
    <mergeCell ref="O21:Q21"/>
    <mergeCell ref="A41:C41"/>
    <mergeCell ref="H41:J41"/>
    <mergeCell ref="O41:Q41"/>
    <mergeCell ref="A42:C42"/>
    <mergeCell ref="H42:J42"/>
    <mergeCell ref="O42:Q42"/>
    <mergeCell ref="A40:B40"/>
    <mergeCell ref="C40:G40"/>
    <mergeCell ref="H40:I40"/>
    <mergeCell ref="J40:N40"/>
    <mergeCell ref="O40:P40"/>
    <mergeCell ref="Q40:U40"/>
    <mergeCell ref="A61:B61"/>
    <mergeCell ref="C61:G61"/>
    <mergeCell ref="H61:I61"/>
    <mergeCell ref="J61:N61"/>
    <mergeCell ref="O61:P61"/>
    <mergeCell ref="Q61:U61"/>
    <mergeCell ref="B43:G43"/>
    <mergeCell ref="I43:N43"/>
    <mergeCell ref="P43:U43"/>
    <mergeCell ref="A44:G44"/>
    <mergeCell ref="H44:N44"/>
    <mergeCell ref="O44:U44"/>
    <mergeCell ref="B64:G64"/>
    <mergeCell ref="I64:N64"/>
    <mergeCell ref="P64:U64"/>
    <mergeCell ref="A65:G65"/>
    <mergeCell ref="H65:N65"/>
    <mergeCell ref="O65:U65"/>
    <mergeCell ref="A62:C62"/>
    <mergeCell ref="H62:J62"/>
    <mergeCell ref="O62:Q62"/>
    <mergeCell ref="A63:C63"/>
    <mergeCell ref="H63:J63"/>
    <mergeCell ref="O63:Q63"/>
    <mergeCell ref="A83:C83"/>
    <mergeCell ref="H83:J83"/>
    <mergeCell ref="O83:Q83"/>
    <mergeCell ref="A84:C84"/>
    <mergeCell ref="H84:J84"/>
    <mergeCell ref="O84:Q84"/>
    <mergeCell ref="A82:B82"/>
    <mergeCell ref="C82:G82"/>
    <mergeCell ref="H82:I82"/>
    <mergeCell ref="J82:N82"/>
    <mergeCell ref="O82:P82"/>
    <mergeCell ref="Q82:U82"/>
    <mergeCell ref="A103:B103"/>
    <mergeCell ref="C103:G103"/>
    <mergeCell ref="H103:I103"/>
    <mergeCell ref="J103:N103"/>
    <mergeCell ref="O103:P103"/>
    <mergeCell ref="Q103:U103"/>
    <mergeCell ref="B85:G85"/>
    <mergeCell ref="I85:N85"/>
    <mergeCell ref="P85:U85"/>
    <mergeCell ref="A86:G86"/>
    <mergeCell ref="H86:N86"/>
    <mergeCell ref="O86:U86"/>
    <mergeCell ref="B106:G106"/>
    <mergeCell ref="I106:N106"/>
    <mergeCell ref="P106:U106"/>
    <mergeCell ref="A107:G107"/>
    <mergeCell ref="H107:N107"/>
    <mergeCell ref="O107:U107"/>
    <mergeCell ref="A104:C104"/>
    <mergeCell ref="H104:J104"/>
    <mergeCell ref="O104:Q104"/>
    <mergeCell ref="A105:C105"/>
    <mergeCell ref="H105:J105"/>
    <mergeCell ref="O105:Q105"/>
    <mergeCell ref="A126:C126"/>
    <mergeCell ref="H126:J126"/>
    <mergeCell ref="O126:Q126"/>
    <mergeCell ref="A124:B124"/>
    <mergeCell ref="C124:G124"/>
    <mergeCell ref="H124:I124"/>
    <mergeCell ref="J124:N124"/>
    <mergeCell ref="O124:P124"/>
    <mergeCell ref="Q124:U124"/>
    <mergeCell ref="AE5:AI5"/>
    <mergeCell ref="AC8:AD8"/>
    <mergeCell ref="AE8:AI8"/>
    <mergeCell ref="A146:C146"/>
    <mergeCell ref="H146:J146"/>
    <mergeCell ref="O146:Q146"/>
    <mergeCell ref="A147:C147"/>
    <mergeCell ref="H147:J147"/>
    <mergeCell ref="O147:Q147"/>
    <mergeCell ref="A145:B145"/>
    <mergeCell ref="C145:G145"/>
    <mergeCell ref="H145:I145"/>
    <mergeCell ref="J145:N145"/>
    <mergeCell ref="O145:P145"/>
    <mergeCell ref="Q145:U145"/>
    <mergeCell ref="B127:G127"/>
    <mergeCell ref="I127:N127"/>
    <mergeCell ref="P127:U127"/>
    <mergeCell ref="A128:G128"/>
    <mergeCell ref="H128:N128"/>
    <mergeCell ref="O128:U128"/>
    <mergeCell ref="A125:C125"/>
    <mergeCell ref="H125:J125"/>
    <mergeCell ref="O125:Q125"/>
    <mergeCell ref="AD106:AI106"/>
    <mergeCell ref="AC105:AE105"/>
    <mergeCell ref="AC42:AE42"/>
    <mergeCell ref="AD43:AI43"/>
    <mergeCell ref="AC44:AI44"/>
    <mergeCell ref="AC61:AD61"/>
    <mergeCell ref="AE61:AI61"/>
    <mergeCell ref="AC62:AE62"/>
    <mergeCell ref="AC21:AE21"/>
    <mergeCell ref="AD22:AI22"/>
    <mergeCell ref="AC23:AI23"/>
    <mergeCell ref="AC40:AD40"/>
    <mergeCell ref="AE40:AI40"/>
    <mergeCell ref="AC41:AE41"/>
    <mergeCell ref="AC84:AE84"/>
    <mergeCell ref="AD85:AI85"/>
    <mergeCell ref="AC86:AI86"/>
    <mergeCell ref="AC103:AD103"/>
    <mergeCell ref="AE103:AI103"/>
    <mergeCell ref="AC104:AE104"/>
    <mergeCell ref="AC63:AE63"/>
    <mergeCell ref="AD64:AI64"/>
    <mergeCell ref="AC65:AI65"/>
    <mergeCell ref="AC82:AD82"/>
    <mergeCell ref="AE82:AI82"/>
    <mergeCell ref="AC83:AE83"/>
    <mergeCell ref="AJ20:AL20"/>
    <mergeCell ref="AJ21:AL21"/>
    <mergeCell ref="AK22:AP22"/>
    <mergeCell ref="AJ23:AP23"/>
    <mergeCell ref="AJ4:AK4"/>
    <mergeCell ref="AL4:AP4"/>
    <mergeCell ref="AJ5:AK5"/>
    <mergeCell ref="AL5:AP5"/>
    <mergeCell ref="AJ8:AK8"/>
    <mergeCell ref="AL8:AP8"/>
    <mergeCell ref="AJ9:AP9"/>
    <mergeCell ref="AJ12:AP12"/>
    <mergeCell ref="AJ18:AP18"/>
    <mergeCell ref="AC9:AI9"/>
    <mergeCell ref="AC12:AI12"/>
    <mergeCell ref="AC18:AI18"/>
    <mergeCell ref="AC19:AD19"/>
    <mergeCell ref="AE19:AI19"/>
    <mergeCell ref="AC20:AE20"/>
    <mergeCell ref="AC4:AD4"/>
    <mergeCell ref="AE4:AI4"/>
    <mergeCell ref="AC5:AD5"/>
    <mergeCell ref="AJ147:AL147"/>
    <mergeCell ref="AQ4:AR4"/>
    <mergeCell ref="AS4:AW4"/>
    <mergeCell ref="AQ5:AR5"/>
    <mergeCell ref="AS5:AW5"/>
    <mergeCell ref="AQ8:AR8"/>
    <mergeCell ref="AS8:AW8"/>
    <mergeCell ref="AJ124:AK124"/>
    <mergeCell ref="AL124:AP124"/>
    <mergeCell ref="AJ125:AL125"/>
    <mergeCell ref="AJ126:AL126"/>
    <mergeCell ref="AK127:AP127"/>
    <mergeCell ref="AJ128:AP128"/>
    <mergeCell ref="AJ103:AK103"/>
    <mergeCell ref="AL103:AP103"/>
    <mergeCell ref="AJ104:AL104"/>
    <mergeCell ref="AJ105:AL105"/>
    <mergeCell ref="AK106:AP106"/>
    <mergeCell ref="AJ107:AP107"/>
    <mergeCell ref="AJ82:AK82"/>
    <mergeCell ref="AL82:AP82"/>
    <mergeCell ref="AJ83:AL83"/>
    <mergeCell ref="AJ84:AL84"/>
    <mergeCell ref="AK85:AP85"/>
    <mergeCell ref="AQ9:AW9"/>
    <mergeCell ref="AQ12:AW12"/>
    <mergeCell ref="AQ18:AW18"/>
    <mergeCell ref="AQ19:AR19"/>
    <mergeCell ref="AS19:AW19"/>
    <mergeCell ref="AQ20:AS20"/>
    <mergeCell ref="AJ145:AK145"/>
    <mergeCell ref="AL145:AP145"/>
    <mergeCell ref="AJ146:AL146"/>
    <mergeCell ref="AJ86:AP86"/>
    <mergeCell ref="AJ61:AK61"/>
    <mergeCell ref="AL61:AP61"/>
    <mergeCell ref="AJ62:AL62"/>
    <mergeCell ref="AJ63:AL63"/>
    <mergeCell ref="AK64:AP64"/>
    <mergeCell ref="AJ65:AP65"/>
    <mergeCell ref="AJ40:AK40"/>
    <mergeCell ref="AL40:AP40"/>
    <mergeCell ref="AJ41:AL41"/>
    <mergeCell ref="AJ42:AL42"/>
    <mergeCell ref="AK43:AP43"/>
    <mergeCell ref="AJ44:AP44"/>
    <mergeCell ref="AJ19:AK19"/>
    <mergeCell ref="AL19:AP19"/>
    <mergeCell ref="AQ42:AS42"/>
    <mergeCell ref="AR43:AW43"/>
    <mergeCell ref="AQ44:AW44"/>
    <mergeCell ref="AQ61:AR61"/>
    <mergeCell ref="AS61:AW61"/>
    <mergeCell ref="AQ62:AS62"/>
    <mergeCell ref="AQ21:AS21"/>
    <mergeCell ref="AR22:AW22"/>
    <mergeCell ref="AQ23:AW23"/>
    <mergeCell ref="AQ40:AR40"/>
    <mergeCell ref="AS40:AW40"/>
    <mergeCell ref="AQ41:AS41"/>
    <mergeCell ref="AQ84:AS84"/>
    <mergeCell ref="AR85:AW85"/>
    <mergeCell ref="AQ86:AW86"/>
    <mergeCell ref="AQ103:AR103"/>
    <mergeCell ref="AS103:AW103"/>
    <mergeCell ref="AQ104:AS104"/>
    <mergeCell ref="AQ63:AS63"/>
    <mergeCell ref="AR64:AW64"/>
    <mergeCell ref="AQ65:AW65"/>
    <mergeCell ref="AQ82:AR82"/>
    <mergeCell ref="AS82:AW82"/>
    <mergeCell ref="AQ83:AS83"/>
    <mergeCell ref="AQ147:AS147"/>
    <mergeCell ref="AQ126:AS126"/>
    <mergeCell ref="AR127:AW127"/>
    <mergeCell ref="AQ128:AW128"/>
    <mergeCell ref="AQ145:AR145"/>
    <mergeCell ref="AS145:AW145"/>
    <mergeCell ref="AQ146:AS146"/>
    <mergeCell ref="AQ105:AS105"/>
    <mergeCell ref="AR106:AW106"/>
    <mergeCell ref="AQ107:AW107"/>
    <mergeCell ref="AQ124:AR124"/>
    <mergeCell ref="AS124:AW124"/>
    <mergeCell ref="AQ125:AS125"/>
    <mergeCell ref="AC147:AE147"/>
    <mergeCell ref="AC146:AE146"/>
    <mergeCell ref="AE145:AI145"/>
    <mergeCell ref="AC145:AD145"/>
    <mergeCell ref="AC128:AI128"/>
    <mergeCell ref="AD127:AI127"/>
    <mergeCell ref="AC126:AE126"/>
    <mergeCell ref="AC124:AD124"/>
    <mergeCell ref="AC107:AI107"/>
    <mergeCell ref="AE124:AI124"/>
    <mergeCell ref="AC125:AE125"/>
    <mergeCell ref="V4:W4"/>
    <mergeCell ref="X4:AB4"/>
    <mergeCell ref="V5:W5"/>
    <mergeCell ref="X5:AB5"/>
    <mergeCell ref="V8:W8"/>
    <mergeCell ref="X8:AB8"/>
    <mergeCell ref="V9:AB9"/>
    <mergeCell ref="V12:AB12"/>
    <mergeCell ref="V18:AB18"/>
    <mergeCell ref="V19:W19"/>
    <mergeCell ref="X19:AB19"/>
    <mergeCell ref="V20:X20"/>
    <mergeCell ref="V21:X21"/>
    <mergeCell ref="W22:AB22"/>
    <mergeCell ref="V23:AB23"/>
    <mergeCell ref="V40:W40"/>
    <mergeCell ref="X40:AB40"/>
    <mergeCell ref="V41:X41"/>
    <mergeCell ref="V42:X42"/>
    <mergeCell ref="W43:AB43"/>
    <mergeCell ref="V44:AB44"/>
    <mergeCell ref="V61:W61"/>
    <mergeCell ref="X61:AB61"/>
    <mergeCell ref="V62:X62"/>
    <mergeCell ref="V63:X63"/>
    <mergeCell ref="W64:AB64"/>
    <mergeCell ref="V65:AB65"/>
    <mergeCell ref="V82:W82"/>
    <mergeCell ref="X82:AB82"/>
    <mergeCell ref="V83:X83"/>
    <mergeCell ref="V84:X84"/>
    <mergeCell ref="W85:AB85"/>
    <mergeCell ref="V86:AB86"/>
    <mergeCell ref="V103:W103"/>
    <mergeCell ref="X103:AB103"/>
    <mergeCell ref="V104:X104"/>
    <mergeCell ref="V145:W145"/>
    <mergeCell ref="X145:AB145"/>
    <mergeCell ref="V146:X146"/>
    <mergeCell ref="V147:X147"/>
    <mergeCell ref="V105:X105"/>
    <mergeCell ref="W106:AB106"/>
    <mergeCell ref="V107:AB107"/>
    <mergeCell ref="V124:W124"/>
    <mergeCell ref="X124:AB124"/>
    <mergeCell ref="V125:X125"/>
    <mergeCell ref="V126:X126"/>
    <mergeCell ref="W127:AB127"/>
    <mergeCell ref="V128:AB128"/>
  </mergeCells>
  <dataValidations count="1">
    <dataValidation type="date" allowBlank="1" showErrorMessage="1" error="Введите дату в формате дд.мм.гггг" sqref="A25:B39 H25:I39 O25:P39 AC25:AD39 AJ25:AK39 AQ25:AR39 A46:B60 H46:I60 O46:P60 AC46:AD60 AJ46:AK60 AQ46:AR60 A67:B81 H67:I81 O67:P81 AC67:AD81 AJ67:AK81 AQ67:AR81 A88:B102 H88:I102 O88:P102 AC88:AD102 AJ88:AK102 AQ88:AR102 A109:B123 H109:I123 O109:P123 AC109:AD123 AJ109:AK123 AQ109:AR123 A130:B144 H130:I144 O130:P144 AC130:AD144 AJ130:AK144 AQ130:AR144 V25:W39 V46:W60 V67:W81 V88:W102 V109:W123 V130:W144">
      <formula1>43466</formula1>
      <formula2>45658</formula2>
    </dataValidation>
  </dataValidations>
  <pageMargins left="0.25" right="0.25" top="0.75" bottom="0.75" header="0.3" footer="0.3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2"/>
  <sheetViews>
    <sheetView topLeftCell="A13" workbookViewId="0">
      <selection activeCell="B34" sqref="B34"/>
    </sheetView>
  </sheetViews>
  <sheetFormatPr defaultRowHeight="15"/>
  <cols>
    <col min="1" max="1" width="8.85546875" style="8"/>
    <col min="2" max="2" width="30.28515625" style="2" customWidth="1"/>
  </cols>
  <sheetData>
    <row r="1" spans="1:2">
      <c r="A1" s="17" t="s">
        <v>122</v>
      </c>
      <c r="B1" s="11" t="s">
        <v>123</v>
      </c>
    </row>
    <row r="2" spans="1:2">
      <c r="A2" s="8">
        <v>101</v>
      </c>
      <c r="B2" s="2" t="s">
        <v>61</v>
      </c>
    </row>
    <row r="3" spans="1:2">
      <c r="A3" s="8">
        <v>102</v>
      </c>
      <c r="B3" s="2" t="s">
        <v>62</v>
      </c>
    </row>
    <row r="4" spans="1:2">
      <c r="A4" s="8">
        <v>103</v>
      </c>
      <c r="B4" s="2" t="s">
        <v>63</v>
      </c>
    </row>
    <row r="5" spans="1:2">
      <c r="A5" s="8">
        <v>104</v>
      </c>
      <c r="B5" s="2" t="s">
        <v>64</v>
      </c>
    </row>
    <row r="6" spans="1:2">
      <c r="A6" s="8">
        <v>105</v>
      </c>
      <c r="B6" s="2" t="s">
        <v>65</v>
      </c>
    </row>
    <row r="7" spans="1:2">
      <c r="A7" s="8">
        <v>106</v>
      </c>
      <c r="B7" s="2" t="s">
        <v>66</v>
      </c>
    </row>
    <row r="8" spans="1:2">
      <c r="A8" s="8">
        <v>107</v>
      </c>
      <c r="B8" s="2" t="s">
        <v>67</v>
      </c>
    </row>
    <row r="9" spans="1:2">
      <c r="A9" s="8">
        <v>108</v>
      </c>
      <c r="B9" s="2" t="s">
        <v>68</v>
      </c>
    </row>
    <row r="10" spans="1:2">
      <c r="A10" s="8">
        <v>109</v>
      </c>
      <c r="B10" s="2" t="s">
        <v>69</v>
      </c>
    </row>
    <row r="11" spans="1:2">
      <c r="A11" s="8">
        <v>110</v>
      </c>
      <c r="B11" s="2" t="s">
        <v>70</v>
      </c>
    </row>
    <row r="12" spans="1:2">
      <c r="A12" s="8">
        <v>111</v>
      </c>
      <c r="B12" s="2" t="s">
        <v>71</v>
      </c>
    </row>
    <row r="13" spans="1:2">
      <c r="A13" s="8">
        <v>112</v>
      </c>
      <c r="B13" s="2" t="s">
        <v>72</v>
      </c>
    </row>
    <row r="14" spans="1:2">
      <c r="A14" s="8">
        <v>113</v>
      </c>
      <c r="B14" s="2" t="s">
        <v>73</v>
      </c>
    </row>
    <row r="15" spans="1:2">
      <c r="A15" s="8">
        <v>114</v>
      </c>
      <c r="B15" s="2" t="s">
        <v>74</v>
      </c>
    </row>
    <row r="16" spans="1:2">
      <c r="A16" s="8">
        <v>115</v>
      </c>
      <c r="B16" s="2" t="s">
        <v>75</v>
      </c>
    </row>
    <row r="17" spans="1:2">
      <c r="A17" s="8">
        <v>116</v>
      </c>
      <c r="B17" s="2" t="s">
        <v>76</v>
      </c>
    </row>
    <row r="18" spans="1:2">
      <c r="A18" s="8">
        <v>117</v>
      </c>
      <c r="B18" s="2" t="s">
        <v>77</v>
      </c>
    </row>
    <row r="19" spans="1:2">
      <c r="A19" s="8">
        <v>118</v>
      </c>
      <c r="B19" s="2" t="s">
        <v>78</v>
      </c>
    </row>
    <row r="20" spans="1:2">
      <c r="A20" s="8">
        <v>119</v>
      </c>
      <c r="B20" s="2" t="s">
        <v>79</v>
      </c>
    </row>
    <row r="21" spans="1:2">
      <c r="A21" s="8">
        <v>120</v>
      </c>
      <c r="B21" s="2" t="s">
        <v>80</v>
      </c>
    </row>
    <row r="22" spans="1:2">
      <c r="A22" s="8">
        <v>121</v>
      </c>
      <c r="B22" s="2" t="s">
        <v>81</v>
      </c>
    </row>
    <row r="23" spans="1:2">
      <c r="A23" s="8">
        <v>122</v>
      </c>
      <c r="B23" s="2" t="s">
        <v>82</v>
      </c>
    </row>
    <row r="24" spans="1:2">
      <c r="A24" s="8">
        <v>123</v>
      </c>
      <c r="B24" s="2" t="s">
        <v>83</v>
      </c>
    </row>
    <row r="25" spans="1:2">
      <c r="A25" s="8">
        <v>124</v>
      </c>
      <c r="B25" s="2" t="s">
        <v>84</v>
      </c>
    </row>
    <row r="26" spans="1:2">
      <c r="A26" s="8">
        <v>125</v>
      </c>
      <c r="B26" s="2" t="s">
        <v>85</v>
      </c>
    </row>
    <row r="27" spans="1:2">
      <c r="A27" s="8">
        <v>126</v>
      </c>
      <c r="B27" s="2" t="s">
        <v>86</v>
      </c>
    </row>
    <row r="28" spans="1:2">
      <c r="A28" s="8">
        <v>127</v>
      </c>
      <c r="B28" s="2" t="s">
        <v>87</v>
      </c>
    </row>
    <row r="29" spans="1:2">
      <c r="A29" s="8">
        <v>128</v>
      </c>
      <c r="B29" s="2" t="s">
        <v>88</v>
      </c>
    </row>
    <row r="30" spans="1:2">
      <c r="A30" s="8">
        <v>129</v>
      </c>
      <c r="B30" s="2" t="s">
        <v>89</v>
      </c>
    </row>
    <row r="31" spans="1:2">
      <c r="A31" s="8">
        <v>130</v>
      </c>
      <c r="B31" s="2" t="s">
        <v>90</v>
      </c>
    </row>
    <row r="32" spans="1:2">
      <c r="A32" s="8">
        <v>131</v>
      </c>
      <c r="B32" s="2" t="s">
        <v>91</v>
      </c>
    </row>
    <row r="33" spans="1:2">
      <c r="A33" s="8">
        <v>132</v>
      </c>
      <c r="B33" s="2" t="s">
        <v>92</v>
      </c>
    </row>
    <row r="34" spans="1:2">
      <c r="A34" s="8">
        <v>133</v>
      </c>
      <c r="B34" s="2" t="s">
        <v>93</v>
      </c>
    </row>
    <row r="35" spans="1:2">
      <c r="A35" s="8">
        <v>134</v>
      </c>
      <c r="B35" s="2" t="s">
        <v>94</v>
      </c>
    </row>
    <row r="36" spans="1:2">
      <c r="A36" s="8">
        <v>135</v>
      </c>
      <c r="B36" s="2" t="s">
        <v>95</v>
      </c>
    </row>
    <row r="37" spans="1:2">
      <c r="A37" s="8">
        <v>136</v>
      </c>
      <c r="B37" s="2" t="s">
        <v>96</v>
      </c>
    </row>
    <row r="38" spans="1:2">
      <c r="A38" s="8">
        <v>137</v>
      </c>
      <c r="B38" s="2" t="s">
        <v>97</v>
      </c>
    </row>
    <row r="39" spans="1:2">
      <c r="A39" s="8">
        <v>138</v>
      </c>
      <c r="B39" s="2" t="s">
        <v>98</v>
      </c>
    </row>
    <row r="40" spans="1:2">
      <c r="A40" s="8">
        <v>139</v>
      </c>
      <c r="B40" s="2" t="s">
        <v>99</v>
      </c>
    </row>
    <row r="41" spans="1:2">
      <c r="A41" s="8">
        <v>140</v>
      </c>
      <c r="B41" s="2" t="s">
        <v>100</v>
      </c>
    </row>
    <row r="42" spans="1:2">
      <c r="A42" s="8">
        <v>141</v>
      </c>
      <c r="B42" s="2" t="s">
        <v>101</v>
      </c>
    </row>
    <row r="43" spans="1:2">
      <c r="A43" s="8">
        <v>142</v>
      </c>
      <c r="B43" s="2" t="s">
        <v>102</v>
      </c>
    </row>
    <row r="44" spans="1:2">
      <c r="A44" s="8">
        <v>143</v>
      </c>
      <c r="B44" s="2" t="s">
        <v>103</v>
      </c>
    </row>
    <row r="45" spans="1:2">
      <c r="A45" s="8">
        <v>144</v>
      </c>
      <c r="B45" s="2" t="s">
        <v>104</v>
      </c>
    </row>
    <row r="46" spans="1:2">
      <c r="A46" s="8">
        <v>145</v>
      </c>
      <c r="B46" s="2" t="s">
        <v>105</v>
      </c>
    </row>
    <row r="47" spans="1:2">
      <c r="A47" s="8">
        <v>146</v>
      </c>
      <c r="B47" s="2" t="s">
        <v>106</v>
      </c>
    </row>
    <row r="48" spans="1:2">
      <c r="A48" s="8">
        <v>147</v>
      </c>
      <c r="B48" s="2" t="s">
        <v>107</v>
      </c>
    </row>
    <row r="49" spans="1:2">
      <c r="A49" s="8">
        <v>148</v>
      </c>
      <c r="B49" s="2" t="s">
        <v>108</v>
      </c>
    </row>
    <row r="50" spans="1:2">
      <c r="A50" s="8">
        <v>149</v>
      </c>
      <c r="B50" s="2" t="s">
        <v>109</v>
      </c>
    </row>
    <row r="51" spans="1:2">
      <c r="A51" s="8">
        <v>150</v>
      </c>
      <c r="B51" s="2" t="s">
        <v>110</v>
      </c>
    </row>
    <row r="52" spans="1:2">
      <c r="A52" s="8">
        <v>151</v>
      </c>
      <c r="B52" s="2" t="s">
        <v>111</v>
      </c>
    </row>
    <row r="53" spans="1:2">
      <c r="A53" s="8">
        <v>152</v>
      </c>
      <c r="B53" s="2" t="s">
        <v>112</v>
      </c>
    </row>
    <row r="54" spans="1:2">
      <c r="A54" s="8">
        <v>153</v>
      </c>
      <c r="B54" s="2" t="s">
        <v>113</v>
      </c>
    </row>
    <row r="55" spans="1:2">
      <c r="A55" s="8">
        <v>154</v>
      </c>
      <c r="B55" s="2" t="s">
        <v>114</v>
      </c>
    </row>
    <row r="56" spans="1:2">
      <c r="A56" s="8">
        <v>155</v>
      </c>
      <c r="B56" s="2" t="s">
        <v>115</v>
      </c>
    </row>
    <row r="57" spans="1:2">
      <c r="A57" s="8">
        <v>156</v>
      </c>
      <c r="B57" s="2" t="s">
        <v>116</v>
      </c>
    </row>
    <row r="58" spans="1:2">
      <c r="A58" s="8">
        <v>157</v>
      </c>
      <c r="B58" s="2" t="s">
        <v>117</v>
      </c>
    </row>
    <row r="59" spans="1:2">
      <c r="A59" s="8">
        <v>158</v>
      </c>
      <c r="B59" s="2" t="s">
        <v>118</v>
      </c>
    </row>
    <row r="60" spans="1:2">
      <c r="A60" s="8">
        <v>159</v>
      </c>
      <c r="B60" s="2" t="s">
        <v>119</v>
      </c>
    </row>
    <row r="61" spans="1:2">
      <c r="A61" s="8">
        <v>160</v>
      </c>
      <c r="B61" s="2" t="s">
        <v>120</v>
      </c>
    </row>
    <row r="62" spans="1:2">
      <c r="A62" s="8">
        <v>161</v>
      </c>
      <c r="B62" s="2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Команда проекта</vt:lpstr>
      <vt:lpstr>1. Современная школа</vt:lpstr>
      <vt:lpstr>2. Успех каждого ребенка</vt:lpstr>
      <vt:lpstr>3. Поддержка семей</vt:lpstr>
      <vt:lpstr>4. Цифровая среда</vt:lpstr>
      <vt:lpstr>5. Учитель будущего</vt:lpstr>
      <vt:lpstr>6. Молодые профессионалы</vt:lpstr>
      <vt:lpstr>7. Содействие занятости</vt:lpstr>
      <vt:lpstr>Список мунципалитетов</vt:lpstr>
      <vt:lpstr>Справочник по показателям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 Ovchinnikov</dc:creator>
  <cp:lastModifiedBy>Admin</cp:lastModifiedBy>
  <dcterms:created xsi:type="dcterms:W3CDTF">2019-05-16T12:33:48Z</dcterms:created>
  <dcterms:modified xsi:type="dcterms:W3CDTF">2020-01-15T04:24:48Z</dcterms:modified>
</cp:coreProperties>
</file>